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66" windowWidth="12225" windowHeight="100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<sst xmlns="http://schemas.openxmlformats.org/spreadsheetml/2006/main" count="239" uniqueCount="187">
  <si>
    <t>Km</t>
  </si>
  <si>
    <t>te rijden</t>
  </si>
  <si>
    <t>Omschrijving</t>
  </si>
  <si>
    <t>Tijdschema</t>
  </si>
  <si>
    <t>Vamterrein verlaten direct buitenpoort L.A.</t>
  </si>
  <si>
    <t>l.a. Mercuriusweg</t>
  </si>
  <si>
    <t>Vam Spoorviaduct hoogte 3 meter</t>
  </si>
  <si>
    <t>Splitsing rechtdoor VAMweg - wordt de Blinkerd</t>
  </si>
  <si>
    <t>Splitsing linksaf De Blinkerd</t>
  </si>
  <si>
    <t>1e ingang Dalingpoort</t>
  </si>
  <si>
    <t>l.a. Dorpsstraat</t>
  </si>
  <si>
    <t>Neutralisatie</t>
  </si>
  <si>
    <t>Beklimming Vamberg</t>
  </si>
  <si>
    <t>l.a. ri. Stuifzand Nijverheidsweg</t>
  </si>
  <si>
    <t>Valthe</t>
  </si>
  <si>
    <t>Exloo</t>
  </si>
  <si>
    <t>Odoorn</t>
  </si>
  <si>
    <t>r.a. richting Borger, Borgerderweg</t>
  </si>
  <si>
    <t>e.w. r.a. Noordzijde Odoornerveen</t>
  </si>
  <si>
    <t>Schoonoord</t>
  </si>
  <si>
    <t>l.a. Brammertstraat</t>
  </si>
  <si>
    <t>Einde Emmen</t>
  </si>
  <si>
    <t>Direct l.a. Schaapstreek</t>
  </si>
  <si>
    <t>Rechts aanhouden</t>
  </si>
  <si>
    <t>Rechtdoor, fietspad oversteken</t>
  </si>
  <si>
    <t>Scherp linksaf</t>
  </si>
  <si>
    <t>Rechtdoor Brugstraat</t>
  </si>
  <si>
    <t xml:space="preserve"> !Omleiding hoge voertuigen rechtdoor! DEVIATION véhicule haute!</t>
  </si>
  <si>
    <t>Sprint pave Borger-Odoorn</t>
  </si>
  <si>
    <t>Orvelte</t>
  </si>
  <si>
    <t>Westerbork</t>
  </si>
  <si>
    <t>Einde Westerbork</t>
  </si>
  <si>
    <t>Einde Orvelte</t>
  </si>
  <si>
    <t>r.a. Sportlaan-Schapendijk</t>
  </si>
  <si>
    <t>Splitsing r.a. Wijsterseweg/Vamweg</t>
  </si>
  <si>
    <t>Stuifzand</t>
  </si>
  <si>
    <t>Wijster</t>
  </si>
  <si>
    <t>Einde Wijster</t>
  </si>
  <si>
    <t>Vamterrein verlaten direct buitenpoort l.a.</t>
  </si>
  <si>
    <t>l.a. A.G. Bellstraat</t>
  </si>
  <si>
    <r>
      <rPr>
        <b/>
        <sz val="11"/>
        <rFont val="Calibri"/>
        <family val="2"/>
      </rPr>
      <t>FINISH</t>
    </r>
    <r>
      <rPr>
        <sz val="11"/>
        <color indexed="8"/>
        <rFont val="Calibri"/>
        <family val="2"/>
      </rPr>
      <t xml:space="preserve">                    </t>
    </r>
  </si>
  <si>
    <t xml:space="preserve">r.a. de Blinkerd </t>
  </si>
  <si>
    <t>r.a. 2e ingang Dalingpoort</t>
  </si>
  <si>
    <t>l.a. Hoofdstraat</t>
  </si>
  <si>
    <t>Eikenlaan</t>
  </si>
  <si>
    <t>r.a. Alteveerstraat</t>
  </si>
  <si>
    <t>l.a. Baarlelaan</t>
  </si>
  <si>
    <t>l.a. Beckerstraat</t>
  </si>
  <si>
    <t>l.a. Schutstraat</t>
  </si>
  <si>
    <t>Keienstrook/pave</t>
  </si>
  <si>
    <t>r.a. keienstrook/pave Wezup</t>
  </si>
  <si>
    <t>Rotonde r.a. Van Limburg Stirumstraat</t>
  </si>
  <si>
    <t>Hondsrugtunnel</t>
  </si>
  <si>
    <t>r.a. Weerdingerstraat</t>
  </si>
  <si>
    <t>Weerdinge</t>
  </si>
  <si>
    <t>Weerdingerstraat</t>
  </si>
  <si>
    <t>l.a. Meerbosweg</t>
  </si>
  <si>
    <t>Einde Weerdinge</t>
  </si>
  <si>
    <t>EINDE KEIEN</t>
  </si>
  <si>
    <t>l.a Schoolstraat</t>
  </si>
  <si>
    <t>Schoolstraat wordt Odoornerweg</t>
  </si>
  <si>
    <t>rotonde rechtdoor Odoornerweg vervolgen</t>
  </si>
  <si>
    <t>Einde Valthe</t>
  </si>
  <si>
    <t>r.a. Veldakkerweg</t>
  </si>
  <si>
    <t>r.a. Zuiderhoofdstraat</t>
  </si>
  <si>
    <t>r.a. Boslaan</t>
  </si>
  <si>
    <t>l.a. Boerveldweg</t>
  </si>
  <si>
    <t>l.a. Oostermaat</t>
  </si>
  <si>
    <t>Kruising rechtdoor Siberië</t>
  </si>
  <si>
    <t>l.a. Oude Kampweg</t>
  </si>
  <si>
    <t>Weerdingerzandweg KEIEN</t>
  </si>
  <si>
    <t>Meerbosweg</t>
  </si>
  <si>
    <t>Hoogeveen</t>
  </si>
  <si>
    <t>r.a. Voltastraat</t>
  </si>
  <si>
    <r>
      <t xml:space="preserve">r.a. Siberië - Zwartschaap - </t>
    </r>
    <r>
      <rPr>
        <sz val="11"/>
        <color indexed="10"/>
        <rFont val="Calibri"/>
        <family val="2"/>
      </rPr>
      <t>6 haakse bochten</t>
    </r>
  </si>
  <si>
    <r>
      <t xml:space="preserve">Tunneltje </t>
    </r>
    <r>
      <rPr>
        <b/>
        <i/>
        <u val="single"/>
        <sz val="11"/>
        <color indexed="60"/>
        <rFont val="Calibri"/>
        <family val="2"/>
      </rPr>
      <t>! hoogte 2.45 m ! ATTENTION</t>
    </r>
  </si>
  <si>
    <t>r.a. burg. Van Rooyenpad (Valtherzandweg) keienstrook/pave</t>
  </si>
  <si>
    <t>r.a. Dalakkersweg keienstrook/pave</t>
  </si>
  <si>
    <t xml:space="preserve">Einde Exloo </t>
  </si>
  <si>
    <t>START KEIEN TIJDREGISTRATIE</t>
  </si>
  <si>
    <t>EINDE KEIEN TIJDREGISTRATIE</t>
  </si>
  <si>
    <t>l.a. Brinkstraat</t>
  </si>
  <si>
    <t>r.a. Zuidbargerstraat</t>
  </si>
  <si>
    <t>Rotonde r.d. Ericasestraat</t>
  </si>
  <si>
    <t>l.a. Tweede Boerwijk WZ</t>
  </si>
  <si>
    <t>l.a Eerste Boerwijk OZ</t>
  </si>
  <si>
    <t>l.a. Oranjekanaal ZZ</t>
  </si>
  <si>
    <t>r.a. en direct l.a. Oranjekanaal NZ</t>
  </si>
  <si>
    <t>Rotonde r.a. Hondsrugweg</t>
  </si>
  <si>
    <t>l.a. de Langebrug. Over brug r.a. Zuidzijde - Kerklaan</t>
  </si>
  <si>
    <t>Einde Schoonoord</t>
  </si>
  <si>
    <t>r.a. De Wiet</t>
  </si>
  <si>
    <t>r.a. Brinkstukken</t>
  </si>
  <si>
    <t>r.d. Julianastraat</t>
  </si>
  <si>
    <t>l.a. Diekeveenseweg - Kromboom</t>
  </si>
  <si>
    <t>l.a. Zandhoeklaan</t>
  </si>
  <si>
    <t>r.a. Groene Weg</t>
  </si>
  <si>
    <t>rotonde l.a. Groene Weg</t>
  </si>
  <si>
    <t>l.a. Zwiggelterstraat</t>
  </si>
  <si>
    <t>r.a. Beilerstraat</t>
  </si>
  <si>
    <t>d.w.v. Lieving</t>
  </si>
  <si>
    <t>l.a. Makkum</t>
  </si>
  <si>
    <t>l.a. Makkummerstraatje</t>
  </si>
  <si>
    <t>r.a. Makkum</t>
  </si>
  <si>
    <t>l.a. Holthe - Beilerweg</t>
  </si>
  <si>
    <t>l.a. Emelangen</t>
  </si>
  <si>
    <t>l.a. Boerkoelweg</t>
  </si>
  <si>
    <t>l.a. Bruntingerweg</t>
  </si>
  <si>
    <t>r.a. Marsweg</t>
  </si>
  <si>
    <t>r.a. De Lotten</t>
  </si>
  <si>
    <t>l.a. Drijber</t>
  </si>
  <si>
    <t>l.a. Zwartschaap</t>
  </si>
  <si>
    <t>Rotonde r.d. Marconistraat</t>
  </si>
  <si>
    <t>Rotonde r.d. A.G. Bellstraat</t>
  </si>
  <si>
    <t>Rotonde r.a. Kanaalweg</t>
  </si>
  <si>
    <t>VKL r.d. Kanaalweg</t>
  </si>
  <si>
    <t>VKL r.d. Wolfsbosstraat</t>
  </si>
  <si>
    <t>r.a. Boekweitlaan</t>
  </si>
  <si>
    <t>VKL r.d. Van Limburg Stirumstraat</t>
  </si>
  <si>
    <t>Passage finishlijn</t>
  </si>
  <si>
    <t>VKL r.d. Van Limburg Stirumstraat - Blankenslaan-Oost</t>
  </si>
  <si>
    <t>Rotonde l.a. Middenveldweg</t>
  </si>
  <si>
    <t>Einde Hoogeveen</t>
  </si>
  <si>
    <t>l.a. Molenhoek</t>
  </si>
  <si>
    <t>r.d. Echtensedijk</t>
  </si>
  <si>
    <t>r.a. Ruinerweg</t>
  </si>
  <si>
    <t>Rotonde r.d. en direct l.a. Heeseresweg</t>
  </si>
  <si>
    <t>l.a. Hees</t>
  </si>
  <si>
    <t>l.a. Koekangerveldweg</t>
  </si>
  <si>
    <t>LET OP - OVERSTEEK N375</t>
  </si>
  <si>
    <t>l.a. Bosweg KEIEN</t>
  </si>
  <si>
    <t>r.a. Gijsselterweg</t>
  </si>
  <si>
    <t>l.a. Gijsselterweg - Kalenberg</t>
  </si>
  <si>
    <t>l.a. Fluitenbergseweg</t>
  </si>
  <si>
    <t>Fluitenberg</t>
  </si>
  <si>
    <t>Einde Fluitenberg</t>
  </si>
  <si>
    <t>2x VKL r.d. Middenveldweg</t>
  </si>
  <si>
    <t>Rotonde r.a. A.G. Bellstraat</t>
  </si>
  <si>
    <t>r.a. Het Haagje</t>
  </si>
  <si>
    <t>l.a. Grote Kerkstraat - Schoolstraat</t>
  </si>
  <si>
    <t>Rotonde l.a. Notaris Mulderstraat - Wilhelminastraat</t>
  </si>
  <si>
    <t>r.d. Blankenslaan-Oost - Van Limburg Stirumstraat</t>
  </si>
  <si>
    <t>Rotonde r.a. Schutstraat</t>
  </si>
  <si>
    <t>VKL r.d. Schutstraat - Zuidwoldigerweg</t>
  </si>
  <si>
    <t>Rotonde r.d. Zuidwoldigerweg</t>
  </si>
  <si>
    <t>Rotonde l.a. Schutlandenweg</t>
  </si>
  <si>
    <t>r.a. Zuiderweg</t>
  </si>
  <si>
    <t>Rotonde r.d. Lomanlaan</t>
  </si>
  <si>
    <r>
      <t xml:space="preserve">l.a. Bosrand  </t>
    </r>
    <r>
      <rPr>
        <b/>
        <sz val="11"/>
        <color indexed="17"/>
        <rFont val="Calibri"/>
        <family val="2"/>
      </rPr>
      <t>keienstrook</t>
    </r>
  </si>
  <si>
    <t>Einde Odoorn</t>
  </si>
  <si>
    <t>l.a. Schoolstraat</t>
  </si>
  <si>
    <t>VKL r.a. Toldijk - Hoogeveenseweg</t>
  </si>
  <si>
    <t>Officiele start bij bord Einde Emmen</t>
  </si>
  <si>
    <t>l.a. Verlengde Herendijk</t>
  </si>
  <si>
    <t>r.a. en direct l.a. Voltastraat</t>
  </si>
  <si>
    <t>VKL rechtdoor Hondsrugweg</t>
  </si>
  <si>
    <r>
      <rPr>
        <b/>
        <sz val="11"/>
        <color indexed="17"/>
        <rFont val="Calibri"/>
        <family val="2"/>
      </rPr>
      <t xml:space="preserve">einde keien </t>
    </r>
    <r>
      <rPr>
        <sz val="11"/>
        <rFont val="Calibri"/>
        <family val="2"/>
      </rPr>
      <t>l.a. Valtherweg</t>
    </r>
  </si>
  <si>
    <r>
      <t xml:space="preserve">Na 400 meter l.a. Bosrand </t>
    </r>
    <r>
      <rPr>
        <b/>
        <sz val="11"/>
        <color indexed="17"/>
        <rFont val="Calibri"/>
        <family val="2"/>
      </rPr>
      <t>keienstrook</t>
    </r>
  </si>
  <si>
    <r>
      <t xml:space="preserve">Einde keienstrook </t>
    </r>
    <r>
      <rPr>
        <sz val="11"/>
        <color indexed="17"/>
        <rFont val="Calibri"/>
        <family val="2"/>
      </rPr>
      <t xml:space="preserve"> </t>
    </r>
    <r>
      <rPr>
        <sz val="11"/>
        <rFont val="Calibri"/>
        <family val="2"/>
      </rPr>
      <t>l.a. Hoofdstraat</t>
    </r>
  </si>
  <si>
    <r>
      <rPr>
        <b/>
        <sz val="11"/>
        <color indexed="17"/>
        <rFont val="Calibri"/>
        <family val="2"/>
      </rPr>
      <t>Einde keienstrook/pave rechtdoor</t>
    </r>
    <r>
      <rPr>
        <b/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Manhrowijk</t>
    </r>
  </si>
  <si>
    <r>
      <rPr>
        <b/>
        <sz val="11"/>
        <color indexed="17"/>
        <rFont val="Calibri"/>
        <family val="2"/>
      </rPr>
      <t>Einde keienstrook/pave</t>
    </r>
    <r>
      <rPr>
        <sz val="11"/>
        <rFont val="Calibri"/>
        <family val="2"/>
      </rPr>
      <t xml:space="preserve"> r.a. Brugstraat</t>
    </r>
  </si>
  <si>
    <t>l.a. Jan Helingweg</t>
  </si>
  <si>
    <t>l.a. Bart van Veenweg</t>
  </si>
  <si>
    <t>r.a. Wezuperweg</t>
  </si>
  <si>
    <t>COL DU VAM GPM - 2e beklimming</t>
  </si>
  <si>
    <t>COL DU VAM GPM - 4e beklimming</t>
  </si>
  <si>
    <t>Einde Stuifzand</t>
  </si>
  <si>
    <t xml:space="preserve">r.a. en direct l.a. Echtensedijk KEIEN </t>
  </si>
  <si>
    <t xml:space="preserve">r.d. Echtensedijk KEIEN </t>
  </si>
  <si>
    <t>Start ravitailering</t>
  </si>
  <si>
    <t>Einde ravitailering</t>
  </si>
  <si>
    <t xml:space="preserve">                                      VOORLOPIG DEFINTIEFE </t>
  </si>
  <si>
    <t>Gemeentehuis Emmen</t>
  </si>
  <si>
    <t>Gemeentehuis Emmen - Vreding - Westenesscherstraat - r.a. Hondsrugweg - Hondsrug tunnel - VKL rechtdoor Hondsrugweg - 2x rotonde r.d. Hondsrugweg - rotonde l.a. Veldstukken - r.a. Ericasestraat - Einde Emmen</t>
  </si>
  <si>
    <r>
      <t xml:space="preserve">Weerdingerstraat </t>
    </r>
    <r>
      <rPr>
        <b/>
        <sz val="11"/>
        <color indexed="40"/>
        <rFont val="Calibri"/>
        <family val="2"/>
      </rPr>
      <t>sprint Bikes4You Emmen</t>
    </r>
  </si>
  <si>
    <t>Litterzone</t>
  </si>
  <si>
    <t>Ravitaillering</t>
  </si>
  <si>
    <t>Einde ravitaillering</t>
  </si>
  <si>
    <t>Einde Litterzone</t>
  </si>
  <si>
    <t>Einde litterzone</t>
  </si>
  <si>
    <t>Keien   sprint</t>
  </si>
  <si>
    <t>COL DU VAM GPM - 1e beklimming  SPRINT</t>
  </si>
  <si>
    <t>COL DU VAM GPM - 3e beklimming    SPRINT</t>
  </si>
  <si>
    <t>Passage finishlijn    SPRINT</t>
  </si>
  <si>
    <t xml:space="preserve">Women World tour Ronde van Drenthe - ZONDAG 11 MAART 2018 </t>
  </si>
  <si>
    <t>r.a. Baarlelaan</t>
  </si>
  <si>
    <t>versie 6 FEBRUARI 2018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</si>
</sst>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sz val="11"/>
      <color indexed="10"/>
      <name val="Calibri"/>
      <family val="2"/>
    </font>
    <font>
      <b/>
      <i/>
      <u val="single"/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b/>
      <sz val="11"/>
      <color indexed="60"/>
      <name val="Calibri"/>
      <family val="2"/>
    </font>
    <font>
      <b/>
      <sz val="11"/>
      <color indexed="5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b/>
      <sz val="11"/>
      <color rgb="FFC00000"/>
      <name val="Calibri"/>
      <family val="2"/>
    </font>
    <font>
      <b/>
      <sz val="11"/>
      <color theme="9" tint="-0.4999699890613556"/>
      <name val="Calibri"/>
      <family val="2"/>
    </font>
    <font>
      <b/>
      <sz val="11"/>
      <color theme="9" tint="-0.24997000396251678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20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53" fillId="0" borderId="0" xfId="0" applyFont="1" applyFill="1" applyAlignment="1">
      <alignment/>
    </xf>
    <xf numFmtId="0" fontId="45" fillId="0" borderId="0" xfId="0" applyFont="1" applyFill="1" applyAlignment="1">
      <alignment/>
    </xf>
    <xf numFmtId="164" fontId="47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zoomScalePageLayoutView="0" workbookViewId="0" topLeftCell="A1">
      <selection activeCell="A1" sqref="A1:F1"/>
    </sheetView>
  </sheetViews>
  <sheetFormatPr defaultColWidth="9.140625" defaultRowHeight="15.75" customHeight="1"/>
  <cols>
    <col min="1" max="2" width="9.140625" style="1" customWidth="1"/>
    <col min="3" max="3" width="60.7109375" style="2" customWidth="1"/>
    <col min="4" max="16384" width="9.140625" style="3" customWidth="1"/>
  </cols>
  <sheetData>
    <row r="1" spans="1:6" ht="15.75" customHeight="1">
      <c r="A1" s="44" t="s">
        <v>184</v>
      </c>
      <c r="B1" s="44"/>
      <c r="C1" s="44"/>
      <c r="D1" s="44"/>
      <c r="E1" s="44"/>
      <c r="F1" s="44"/>
    </row>
    <row r="2" ht="15.75" customHeight="1">
      <c r="C2" s="7" t="s">
        <v>171</v>
      </c>
    </row>
    <row r="3" spans="3:6" ht="15.75" customHeight="1">
      <c r="C3" s="7"/>
      <c r="D3" s="3">
        <v>38</v>
      </c>
      <c r="E3" s="3">
        <v>39</v>
      </c>
      <c r="F3" s="3">
        <v>40</v>
      </c>
    </row>
    <row r="4" spans="1:4" ht="15.75" customHeight="1">
      <c r="A4" s="1" t="s">
        <v>0</v>
      </c>
      <c r="B4" s="1" t="s">
        <v>1</v>
      </c>
      <c r="C4" s="2" t="s">
        <v>2</v>
      </c>
      <c r="D4" s="3" t="s">
        <v>3</v>
      </c>
    </row>
    <row r="6" spans="3:6" ht="15.75" customHeight="1">
      <c r="C6" s="12" t="s">
        <v>172</v>
      </c>
      <c r="D6" s="5">
        <v>0.4479166666666667</v>
      </c>
      <c r="E6" s="5">
        <v>0.4479166666666667</v>
      </c>
      <c r="F6" s="5">
        <v>0.4479166666666667</v>
      </c>
    </row>
    <row r="7" spans="4:6" ht="15.75" customHeight="1">
      <c r="D7" s="5"/>
      <c r="E7" s="5"/>
      <c r="F7" s="5"/>
    </row>
    <row r="8" spans="1:3" s="12" customFormat="1" ht="15" customHeight="1">
      <c r="A8" s="45" t="s">
        <v>11</v>
      </c>
      <c r="B8" s="45"/>
      <c r="C8" s="46" t="s">
        <v>173</v>
      </c>
    </row>
    <row r="9" spans="1:3" s="12" customFormat="1" ht="15">
      <c r="A9" s="45"/>
      <c r="B9" s="45"/>
      <c r="C9" s="46"/>
    </row>
    <row r="10" spans="1:3" s="12" customFormat="1" ht="15">
      <c r="A10" s="45"/>
      <c r="B10" s="45"/>
      <c r="C10" s="46"/>
    </row>
    <row r="11" spans="1:3" s="12" customFormat="1" ht="15">
      <c r="A11" s="45"/>
      <c r="B11" s="45"/>
      <c r="C11" s="46"/>
    </row>
    <row r="12" spans="1:3" s="12" customFormat="1" ht="15">
      <c r="A12" s="10"/>
      <c r="C12" s="13"/>
    </row>
    <row r="13" spans="1:6" s="12" customFormat="1" ht="15">
      <c r="A13" s="10"/>
      <c r="B13" s="11">
        <f>IF(ISBLANK(A13),"",MAX(A:A)-A13)</f>
      </c>
      <c r="C13" s="36" t="s">
        <v>152</v>
      </c>
      <c r="D13" s="14">
        <f>D6+TIME(0,10,0)</f>
        <v>0.4548611111111111</v>
      </c>
      <c r="E13" s="14">
        <f>E6+TIME(0,10,0)</f>
        <v>0.4548611111111111</v>
      </c>
      <c r="F13" s="14">
        <f>F6+TIME(0,10,0)</f>
        <v>0.4548611111111111</v>
      </c>
    </row>
    <row r="14" spans="1:6" ht="15.75" customHeight="1">
      <c r="A14" s="3">
        <v>0</v>
      </c>
      <c r="B14" s="11">
        <f>IF(ISBLANK(A14),"",MAX(A:A)-A14)</f>
        <v>157.20000000000005</v>
      </c>
      <c r="C14" s="37" t="s">
        <v>21</v>
      </c>
      <c r="D14" s="5">
        <f>D6+TIME(0,10,0)</f>
        <v>0.4548611111111111</v>
      </c>
      <c r="E14" s="5">
        <f>E6+TIME(0,10,0)</f>
        <v>0.4548611111111111</v>
      </c>
      <c r="F14" s="5">
        <f>F6+TIME(0,10,0)</f>
        <v>0.4548611111111111</v>
      </c>
    </row>
    <row r="15" spans="1:6" ht="15.75" customHeight="1">
      <c r="A15" s="1">
        <v>0.6999999999999997</v>
      </c>
      <c r="B15" s="11">
        <f>IF(ISBLANK(A15),"",MAX(A:A)-A15)</f>
        <v>156.50000000000006</v>
      </c>
      <c r="C15" s="3" t="s">
        <v>83</v>
      </c>
      <c r="D15" s="5">
        <f aca="true" t="shared" si="0" ref="D15:D72">IF(A15&gt;0,TIME(0,0,A15/D$3*3600)+D$14,"-")</f>
        <v>0.455625</v>
      </c>
      <c r="E15" s="5">
        <f aca="true" t="shared" si="1" ref="E15:E72">IF(A15&gt;0,TIME(0,0,A15/E$3*3600)+E$14,"-")</f>
        <v>0.45560185185185187</v>
      </c>
      <c r="F15" s="5">
        <f aca="true" t="shared" si="2" ref="F15:F72">IF(A15&gt;0,TIME(0,0,A15/F$3*3600)+F$14,"-")</f>
        <v>0.4555902777777778</v>
      </c>
    </row>
    <row r="16" spans="1:6" ht="15.75" customHeight="1">
      <c r="A16" s="1">
        <v>1.8999999999999995</v>
      </c>
      <c r="B16" s="11">
        <f>IF(ISBLANK(A16),"",MAX(A:A)-A16)</f>
        <v>155.30000000000004</v>
      </c>
      <c r="C16" s="3" t="s">
        <v>153</v>
      </c>
      <c r="D16" s="5">
        <f t="shared" si="0"/>
        <v>0.45694444444444443</v>
      </c>
      <c r="E16" s="5">
        <f t="shared" si="1"/>
        <v>0.45688657407407407</v>
      </c>
      <c r="F16" s="5">
        <f t="shared" si="2"/>
        <v>0.45684027777777775</v>
      </c>
    </row>
    <row r="17" spans="1:6" ht="15.75" customHeight="1">
      <c r="A17" s="1">
        <v>3.0999999999999996</v>
      </c>
      <c r="B17" s="11">
        <f>IF(ISBLANK(A17),"",MAX(A:A)-A17)</f>
        <v>154.10000000000005</v>
      </c>
      <c r="C17" s="3" t="s">
        <v>84</v>
      </c>
      <c r="D17" s="5">
        <f t="shared" si="0"/>
        <v>0.4582523148148148</v>
      </c>
      <c r="E17" s="5">
        <f t="shared" si="1"/>
        <v>0.45817129629629627</v>
      </c>
      <c r="F17" s="5">
        <f t="shared" si="2"/>
        <v>0.4580902777777778</v>
      </c>
    </row>
    <row r="18" spans="1:6" ht="15.75" customHeight="1">
      <c r="A18" s="1">
        <v>4.3</v>
      </c>
      <c r="B18" s="11">
        <f>IF(ISBLANK(A18),"",MAX(A:A)-A18)</f>
        <v>152.90000000000003</v>
      </c>
      <c r="C18" s="3" t="s">
        <v>85</v>
      </c>
      <c r="D18" s="5">
        <f t="shared" si="0"/>
        <v>0.45957175925925925</v>
      </c>
      <c r="E18" s="5">
        <f t="shared" si="1"/>
        <v>0.45944444444444443</v>
      </c>
      <c r="F18" s="5">
        <f t="shared" si="2"/>
        <v>0.45934027777777775</v>
      </c>
    </row>
    <row r="19" spans="1:6" ht="15.75" customHeight="1">
      <c r="A19" s="1">
        <v>5.5</v>
      </c>
      <c r="B19" s="11">
        <f>IF(ISBLANK(A19),"",MAX(A:A)-A19)</f>
        <v>151.70000000000005</v>
      </c>
      <c r="C19" s="2" t="s">
        <v>86</v>
      </c>
      <c r="D19" s="5">
        <f t="shared" si="0"/>
        <v>0.4608912037037037</v>
      </c>
      <c r="E19" s="5">
        <f t="shared" si="1"/>
        <v>0.46072916666666663</v>
      </c>
      <c r="F19" s="5">
        <f t="shared" si="2"/>
        <v>0.4605902777777778</v>
      </c>
    </row>
    <row r="20" spans="1:6" ht="15.75" customHeight="1">
      <c r="A20" s="1">
        <v>5.8</v>
      </c>
      <c r="B20" s="11">
        <f>IF(ISBLANK(A20),"",MAX(A:A)-A20)</f>
        <v>151.40000000000003</v>
      </c>
      <c r="C20" s="2" t="s">
        <v>87</v>
      </c>
      <c r="D20" s="5">
        <f t="shared" si="0"/>
        <v>0.46121527777777777</v>
      </c>
      <c r="E20" s="5">
        <f t="shared" si="1"/>
        <v>0.4610532407407407</v>
      </c>
      <c r="F20" s="5">
        <f t="shared" si="2"/>
        <v>0.4609027777777778</v>
      </c>
    </row>
    <row r="21" spans="1:6" ht="15.75" customHeight="1">
      <c r="A21" s="1">
        <v>6.6000000000000005</v>
      </c>
      <c r="B21" s="11">
        <f>IF(ISBLANK(A21),"",MAX(A:A)-A21)</f>
        <v>150.60000000000005</v>
      </c>
      <c r="C21" s="2" t="s">
        <v>82</v>
      </c>
      <c r="D21" s="5">
        <f t="shared" si="0"/>
        <v>0.4620949074074074</v>
      </c>
      <c r="E21" s="5">
        <f t="shared" si="1"/>
        <v>0.4619097222222222</v>
      </c>
      <c r="F21" s="5">
        <f t="shared" si="2"/>
        <v>0.4617361111111111</v>
      </c>
    </row>
    <row r="22" spans="1:6" ht="15.75" customHeight="1">
      <c r="A22" s="1">
        <v>8.2</v>
      </c>
      <c r="B22" s="11">
        <f>IF(ISBLANK(A22),"",MAX(A:A)-A22)</f>
        <v>149.00000000000006</v>
      </c>
      <c r="C22" s="26" t="s">
        <v>88</v>
      </c>
      <c r="D22" s="5">
        <f t="shared" si="0"/>
        <v>0.4638425925925926</v>
      </c>
      <c r="E22" s="5">
        <f t="shared" si="1"/>
        <v>0.4636111111111111</v>
      </c>
      <c r="F22" s="5">
        <f t="shared" si="2"/>
        <v>0.4634027777777778</v>
      </c>
    </row>
    <row r="23" spans="1:6" ht="15.75" customHeight="1">
      <c r="A23" s="1">
        <v>10.399999999999999</v>
      </c>
      <c r="B23" s="11">
        <f>IF(ISBLANK(A23),"",MAX(A:A)-A23)</f>
        <v>146.80000000000004</v>
      </c>
      <c r="C23" s="2" t="s">
        <v>155</v>
      </c>
      <c r="D23" s="5">
        <f t="shared" si="0"/>
        <v>0.4662615740740741</v>
      </c>
      <c r="E23" s="5">
        <f t="shared" si="1"/>
        <v>0.46597222222222223</v>
      </c>
      <c r="F23" s="5">
        <f t="shared" si="2"/>
        <v>0.4656944444444444</v>
      </c>
    </row>
    <row r="24" spans="1:6" ht="15.75" customHeight="1">
      <c r="A24" s="1">
        <v>10.799999999999997</v>
      </c>
      <c r="B24" s="11">
        <f>IF(ISBLANK(A24),"",MAX(A:A)-A24)</f>
        <v>146.40000000000003</v>
      </c>
      <c r="C24" s="26" t="s">
        <v>52</v>
      </c>
      <c r="D24" s="5">
        <f t="shared" si="0"/>
        <v>0.4667013888888889</v>
      </c>
      <c r="E24" s="5">
        <f t="shared" si="1"/>
        <v>0.4663888888888889</v>
      </c>
      <c r="F24" s="5">
        <f t="shared" si="2"/>
        <v>0.4661111111111111</v>
      </c>
    </row>
    <row r="25" spans="1:6" ht="15.75" customHeight="1">
      <c r="A25" s="1">
        <v>11.599999999999998</v>
      </c>
      <c r="B25" s="11">
        <f>IF(ISBLANK(A25),"",MAX(A:A)-A25)</f>
        <v>145.60000000000005</v>
      </c>
      <c r="C25" s="2" t="s">
        <v>53</v>
      </c>
      <c r="D25" s="5">
        <f t="shared" si="0"/>
        <v>0.4675694444444444</v>
      </c>
      <c r="E25" s="5">
        <f t="shared" si="1"/>
        <v>0.46724537037037034</v>
      </c>
      <c r="F25" s="5">
        <f t="shared" si="2"/>
        <v>0.46694444444444444</v>
      </c>
    </row>
    <row r="26" spans="1:6" ht="15.75" customHeight="1">
      <c r="A26" s="1">
        <v>12.3</v>
      </c>
      <c r="B26" s="11">
        <f>IF(ISBLANK(A26),"",MAX(A:A)-A26)</f>
        <v>144.90000000000003</v>
      </c>
      <c r="C26" s="2" t="s">
        <v>174</v>
      </c>
      <c r="D26" s="5">
        <f>IF(A26&gt;0,TIME(0,0,A26/D$3*3600)+D$14,"-")</f>
        <v>0.4683449074074074</v>
      </c>
      <c r="E26" s="5">
        <f>IF(A26&gt;0,TIME(0,0,A26/E$3*3600)+E$14,"-")</f>
        <v>0.4679976851851852</v>
      </c>
      <c r="F26" s="5">
        <f>IF(A26&gt;0,TIME(0,0,A26/F$3*3600)+F$14,"-")</f>
        <v>0.4676736111111111</v>
      </c>
    </row>
    <row r="27" spans="1:6" ht="15.75" customHeight="1">
      <c r="A27" s="1">
        <v>13.699999999999992</v>
      </c>
      <c r="B27" s="11">
        <f>IF(ISBLANK(A27),"",MAX(A:A)-A27)</f>
        <v>143.50000000000006</v>
      </c>
      <c r="C27" s="31" t="s">
        <v>21</v>
      </c>
      <c r="D27" s="5">
        <f>IF(A27&gt;0,TIME(0,0,A27/D$3*3600)+D$14,"-")</f>
        <v>0.46987268518518516</v>
      </c>
      <c r="E27" s="5">
        <f>IF(A27&gt;0,TIME(0,0,A27/E$3*3600)+E$14,"-")</f>
        <v>0.4694907407407407</v>
      </c>
      <c r="F27" s="5">
        <f>IF(A27&gt;0,TIME(0,0,A27/F$3*3600)+F$14,"-")</f>
        <v>0.46913194444444445</v>
      </c>
    </row>
    <row r="28" spans="1:7" ht="15.75" customHeight="1">
      <c r="A28" s="1">
        <v>14.379999999999999</v>
      </c>
      <c r="B28" s="11">
        <f>IF(ISBLANK(A28),"",MAX(A:A)-A28)</f>
        <v>142.82000000000005</v>
      </c>
      <c r="C28" s="31" t="s">
        <v>54</v>
      </c>
      <c r="D28" s="5">
        <f t="shared" si="0"/>
        <v>0.470625</v>
      </c>
      <c r="E28" s="5">
        <f t="shared" si="1"/>
        <v>0.4702199074074074</v>
      </c>
      <c r="F28" s="5">
        <f t="shared" si="2"/>
        <v>0.469837962962963</v>
      </c>
      <c r="G28" s="1"/>
    </row>
    <row r="29" spans="1:6" ht="15.75" customHeight="1">
      <c r="A29" s="1">
        <v>14.379999999999999</v>
      </c>
      <c r="B29" s="11">
        <f>IF(ISBLANK(A29),"",MAX(A:A)-A29)</f>
        <v>142.82000000000005</v>
      </c>
      <c r="C29" t="s">
        <v>55</v>
      </c>
      <c r="D29" s="5">
        <f t="shared" si="0"/>
        <v>0.470625</v>
      </c>
      <c r="E29" s="5">
        <f t="shared" si="1"/>
        <v>0.4702199074074074</v>
      </c>
      <c r="F29" s="5">
        <f t="shared" si="2"/>
        <v>0.469837962962963</v>
      </c>
    </row>
    <row r="30" spans="1:6" ht="15.75" customHeight="1">
      <c r="A30" s="1">
        <v>14.940000000000001</v>
      </c>
      <c r="B30" s="11">
        <f>IF(ISBLANK(A30),"",MAX(A:A)-A30)</f>
        <v>142.26000000000005</v>
      </c>
      <c r="C30" t="s">
        <v>56</v>
      </c>
      <c r="D30" s="5">
        <f t="shared" si="0"/>
        <v>0.4712384259259259</v>
      </c>
      <c r="E30" s="5">
        <f t="shared" si="1"/>
        <v>0.47082175925925923</v>
      </c>
      <c r="F30" s="5">
        <f t="shared" si="2"/>
        <v>0.47041666666666665</v>
      </c>
    </row>
    <row r="31" spans="1:6" ht="15.75" customHeight="1">
      <c r="A31" s="1">
        <v>15.039999999999996</v>
      </c>
      <c r="B31" s="11">
        <f>IF(ISBLANK(A31),"",MAX(A:A)-A31)</f>
        <v>142.16000000000005</v>
      </c>
      <c r="C31" s="31" t="s">
        <v>57</v>
      </c>
      <c r="D31" s="5">
        <f t="shared" si="0"/>
        <v>0.4713425925925926</v>
      </c>
      <c r="E31" s="5">
        <f t="shared" si="1"/>
        <v>0.4709259259259259</v>
      </c>
      <c r="F31" s="5">
        <f t="shared" si="2"/>
        <v>0.47052083333333333</v>
      </c>
    </row>
    <row r="32" spans="1:6" ht="15.75" customHeight="1">
      <c r="A32" s="1">
        <v>16.539999999999996</v>
      </c>
      <c r="B32" s="11">
        <f>IF(ISBLANK(A32),"",MAX(A:A)-A32)</f>
        <v>140.66000000000005</v>
      </c>
      <c r="C32" t="s">
        <v>71</v>
      </c>
      <c r="D32" s="5">
        <f t="shared" si="0"/>
        <v>0.4729861111111111</v>
      </c>
      <c r="E32" s="5">
        <f t="shared" si="1"/>
        <v>0.47252314814814816</v>
      </c>
      <c r="F32" s="5">
        <f t="shared" si="2"/>
        <v>0.4720833333333333</v>
      </c>
    </row>
    <row r="33" spans="1:6" ht="15.75" customHeight="1">
      <c r="A33" s="1">
        <v>17.342999999999993</v>
      </c>
      <c r="B33" s="11">
        <f>IF(ISBLANK(A33),"",MAX(A:A)-A33)</f>
        <v>139.85700000000006</v>
      </c>
      <c r="C33" s="32" t="s">
        <v>70</v>
      </c>
      <c r="D33" s="5">
        <f t="shared" si="0"/>
        <v>0.4738773148148148</v>
      </c>
      <c r="E33" s="5">
        <f t="shared" si="1"/>
        <v>0.47337962962962965</v>
      </c>
      <c r="F33" s="5">
        <f t="shared" si="2"/>
        <v>0.47291666666666665</v>
      </c>
    </row>
    <row r="34" spans="1:6" ht="15.75" customHeight="1">
      <c r="A34" s="1">
        <v>17.942999999999994</v>
      </c>
      <c r="B34" s="11">
        <f>IF(ISBLANK(A34),"",MAX(A:A)-A34)</f>
        <v>139.25700000000006</v>
      </c>
      <c r="C34" s="22" t="s">
        <v>14</v>
      </c>
      <c r="D34" s="5">
        <f t="shared" si="0"/>
        <v>0.47452546296296294</v>
      </c>
      <c r="E34" s="5">
        <f t="shared" si="1"/>
        <v>0.47402777777777777</v>
      </c>
      <c r="F34" s="5">
        <f t="shared" si="2"/>
        <v>0.47354166666666664</v>
      </c>
    </row>
    <row r="35" spans="1:6" ht="15.75" customHeight="1">
      <c r="A35" s="1">
        <v>18.04299999999999</v>
      </c>
      <c r="B35" s="11">
        <f>IF(ISBLANK(A35),"",MAX(A:A)-A35)</f>
        <v>139.15700000000007</v>
      </c>
      <c r="C35" s="32" t="s">
        <v>58</v>
      </c>
      <c r="D35" s="5">
        <f t="shared" si="0"/>
        <v>0.4746412037037037</v>
      </c>
      <c r="E35" s="5">
        <f t="shared" si="1"/>
        <v>0.47413194444444445</v>
      </c>
      <c r="F35" s="5">
        <f t="shared" si="2"/>
        <v>0.4736458333333333</v>
      </c>
    </row>
    <row r="36" spans="1:6" ht="15.75" customHeight="1">
      <c r="A36" s="1">
        <v>18.04299999999999</v>
      </c>
      <c r="B36" s="11">
        <f>IF(ISBLANK(A36),"",MAX(A:A)-A36)</f>
        <v>139.15700000000007</v>
      </c>
      <c r="C36" t="s">
        <v>59</v>
      </c>
      <c r="D36" s="5">
        <f t="shared" si="0"/>
        <v>0.4746412037037037</v>
      </c>
      <c r="E36" s="5">
        <f t="shared" si="1"/>
        <v>0.47413194444444445</v>
      </c>
      <c r="F36" s="5">
        <f t="shared" si="2"/>
        <v>0.4736458333333333</v>
      </c>
    </row>
    <row r="37" spans="1:6" ht="15.75" customHeight="1">
      <c r="A37" s="1">
        <v>18.442999999999994</v>
      </c>
      <c r="B37" s="11">
        <f>IF(ISBLANK(A37),"",MAX(A:A)-A37)</f>
        <v>138.75700000000006</v>
      </c>
      <c r="C37" s="30" t="s">
        <v>60</v>
      </c>
      <c r="D37" s="5">
        <f t="shared" si="0"/>
        <v>0.4750810185185185</v>
      </c>
      <c r="E37" s="5">
        <f t="shared" si="1"/>
        <v>0.47456018518518517</v>
      </c>
      <c r="F37" s="5">
        <f t="shared" si="2"/>
        <v>0.4740625</v>
      </c>
    </row>
    <row r="38" spans="1:6" ht="15.75" customHeight="1">
      <c r="A38" s="1">
        <v>18.563</v>
      </c>
      <c r="B38" s="11">
        <f>IF(ISBLANK(A38),"",MAX(A:A)-A38)</f>
        <v>138.63700000000006</v>
      </c>
      <c r="C38" t="s">
        <v>61</v>
      </c>
      <c r="D38" s="5">
        <f t="shared" si="0"/>
        <v>0.47520833333333334</v>
      </c>
      <c r="E38" s="5">
        <f t="shared" si="1"/>
        <v>0.4746875</v>
      </c>
      <c r="F38" s="5">
        <f t="shared" si="2"/>
        <v>0.4741898148148148</v>
      </c>
    </row>
    <row r="39" spans="1:6" ht="15.75" customHeight="1">
      <c r="A39" s="1">
        <v>18.612999999999996</v>
      </c>
      <c r="B39" s="11">
        <f>IF(ISBLANK(A39),"",MAX(A:A)-A39)</f>
        <v>138.58700000000005</v>
      </c>
      <c r="C39" s="31" t="s">
        <v>62</v>
      </c>
      <c r="D39" s="5">
        <f t="shared" si="0"/>
        <v>0.4752662037037037</v>
      </c>
      <c r="E39" s="5">
        <f t="shared" si="1"/>
        <v>0.47474537037037035</v>
      </c>
      <c r="F39" s="5">
        <f t="shared" si="2"/>
        <v>0.4742476851851852</v>
      </c>
    </row>
    <row r="40" spans="1:6" ht="15.75" customHeight="1">
      <c r="A40" s="1">
        <v>18.813</v>
      </c>
      <c r="B40" s="11">
        <f>IF(ISBLANK(A40),"",MAX(A:A)-A40)</f>
        <v>138.38700000000006</v>
      </c>
      <c r="C40" s="25" t="s">
        <v>76</v>
      </c>
      <c r="D40" s="5">
        <f t="shared" si="0"/>
        <v>0.4754861111111111</v>
      </c>
      <c r="E40" s="5">
        <f t="shared" si="1"/>
        <v>0.4749537037037037</v>
      </c>
      <c r="F40" s="5">
        <f t="shared" si="2"/>
        <v>0.4744560185185185</v>
      </c>
    </row>
    <row r="41" spans="1:6" ht="15.75" customHeight="1">
      <c r="A41" s="1">
        <v>18.94599999999998</v>
      </c>
      <c r="B41" s="11">
        <f>IF(ISBLANK(A41),"",MAX(A:A)-A41)</f>
        <v>138.25400000000008</v>
      </c>
      <c r="C41" s="34" t="s">
        <v>79</v>
      </c>
      <c r="D41" s="5">
        <f t="shared" si="0"/>
        <v>0.47562499999999996</v>
      </c>
      <c r="E41" s="5">
        <f t="shared" si="1"/>
        <v>0.47509259259259257</v>
      </c>
      <c r="F41" s="5">
        <f t="shared" si="2"/>
        <v>0.4745949074074074</v>
      </c>
    </row>
    <row r="42" spans="1:6" ht="15.75" customHeight="1">
      <c r="A42" s="1">
        <v>21.61300000000001</v>
      </c>
      <c r="B42" s="11">
        <f>IF(ISBLANK(A42),"",MAX(A:A)-A42)</f>
        <v>135.58700000000005</v>
      </c>
      <c r="C42" s="25" t="s">
        <v>77</v>
      </c>
      <c r="D42" s="5">
        <f t="shared" si="0"/>
        <v>0.47855324074074074</v>
      </c>
      <c r="E42" s="5">
        <f t="shared" si="1"/>
        <v>0.4779513888888889</v>
      </c>
      <c r="F42" s="5">
        <f t="shared" si="2"/>
        <v>0.47737268518518516</v>
      </c>
    </row>
    <row r="43" spans="1:6" ht="15.75" customHeight="1">
      <c r="A43" s="1">
        <v>22.913000000000007</v>
      </c>
      <c r="B43" s="11">
        <f>IF(ISBLANK(A43),"",MAX(A:A)-A43)</f>
        <v>134.28700000000003</v>
      </c>
      <c r="C43" s="2" t="s">
        <v>156</v>
      </c>
      <c r="D43" s="5">
        <f t="shared" si="0"/>
        <v>0.47997685185185185</v>
      </c>
      <c r="E43" s="5">
        <f t="shared" si="1"/>
        <v>0.47934027777777777</v>
      </c>
      <c r="F43" s="5">
        <f t="shared" si="2"/>
        <v>0.4787268518518518</v>
      </c>
    </row>
    <row r="44" spans="1:6" ht="15.75" customHeight="1">
      <c r="A44" s="1">
        <v>22.94599999999998</v>
      </c>
      <c r="B44" s="11">
        <f>IF(ISBLANK(A44),"",MAX(A:A)-A44)</f>
        <v>134.25400000000008</v>
      </c>
      <c r="C44" s="35" t="s">
        <v>80</v>
      </c>
      <c r="D44" s="5">
        <f t="shared" si="0"/>
        <v>0.4800115740740741</v>
      </c>
      <c r="E44" s="5">
        <f t="shared" si="1"/>
        <v>0.479375</v>
      </c>
      <c r="F44" s="5">
        <f t="shared" si="2"/>
        <v>0.47876157407407405</v>
      </c>
    </row>
    <row r="45" spans="1:6" ht="15.75" customHeight="1">
      <c r="A45" s="1">
        <v>24.11300000000001</v>
      </c>
      <c r="B45" s="11">
        <f>IF(ISBLANK(A45),"",MAX(A:A)-A45)</f>
        <v>133.08700000000005</v>
      </c>
      <c r="C45" s="6" t="s">
        <v>15</v>
      </c>
      <c r="D45" s="5">
        <f t="shared" si="0"/>
        <v>0.4812962962962963</v>
      </c>
      <c r="E45" s="5">
        <f t="shared" si="1"/>
        <v>0.48061342592592593</v>
      </c>
      <c r="F45" s="5">
        <f t="shared" si="2"/>
        <v>0.47997685185185185</v>
      </c>
    </row>
    <row r="46" spans="1:6" ht="15.75" customHeight="1">
      <c r="A46" s="1">
        <v>24.5</v>
      </c>
      <c r="B46" s="11">
        <f>IF(ISBLANK(A46),"",MAX(A:A)-A46)</f>
        <v>132.70000000000005</v>
      </c>
      <c r="C46" s="2" t="s">
        <v>43</v>
      </c>
      <c r="D46" s="5">
        <f t="shared" si="0"/>
        <v>0.48172453703703705</v>
      </c>
      <c r="E46" s="5">
        <f t="shared" si="1"/>
        <v>0.4810300925925926</v>
      </c>
      <c r="F46" s="5">
        <f t="shared" si="2"/>
        <v>0.48038194444444443</v>
      </c>
    </row>
    <row r="47" spans="1:6" ht="15.75" customHeight="1">
      <c r="A47" s="1">
        <v>25.4</v>
      </c>
      <c r="B47" s="11">
        <f>IF(ISBLANK(A47),"",MAX(A:A)-A47)</f>
        <v>131.80000000000004</v>
      </c>
      <c r="C47" s="2" t="s">
        <v>65</v>
      </c>
      <c r="D47" s="5">
        <f t="shared" si="0"/>
        <v>0.48270833333333335</v>
      </c>
      <c r="E47" s="5">
        <f t="shared" si="1"/>
        <v>0.4819907407407407</v>
      </c>
      <c r="F47" s="5">
        <f t="shared" si="2"/>
        <v>0.4813194444444444</v>
      </c>
    </row>
    <row r="48" spans="1:6" ht="15.75" customHeight="1">
      <c r="A48" s="1">
        <v>25.799999999999997</v>
      </c>
      <c r="B48" s="11">
        <f>IF(ISBLANK(A48),"",MAX(A:A)-A48)</f>
        <v>131.40000000000003</v>
      </c>
      <c r="C48" s="32" t="s">
        <v>148</v>
      </c>
      <c r="D48" s="5">
        <f t="shared" si="0"/>
        <v>0.48314814814814816</v>
      </c>
      <c r="E48" s="5">
        <f t="shared" si="1"/>
        <v>0.4824189814814815</v>
      </c>
      <c r="F48" s="5">
        <f t="shared" si="2"/>
        <v>0.4817361111111111</v>
      </c>
    </row>
    <row r="49" spans="1:6" ht="15.75" customHeight="1">
      <c r="A49" s="1">
        <v>26.200000000000003</v>
      </c>
      <c r="B49" s="11">
        <f>IF(ISBLANK(A49),"",MAX(A:A)-A49)</f>
        <v>131.00000000000006</v>
      </c>
      <c r="C49" s="32" t="s">
        <v>157</v>
      </c>
      <c r="D49" s="5">
        <f t="shared" si="0"/>
        <v>0.48358796296296297</v>
      </c>
      <c r="E49" s="5">
        <f t="shared" si="1"/>
        <v>0.4828472222222222</v>
      </c>
      <c r="F49" s="5">
        <f t="shared" si="2"/>
        <v>0.48215277777777776</v>
      </c>
    </row>
    <row r="50" spans="1:6" ht="15.75" customHeight="1">
      <c r="A50" s="1">
        <v>26.450000000000003</v>
      </c>
      <c r="B50" s="11">
        <f>IF(ISBLANK(A50),"",MAX(A:A)-A50)</f>
        <v>130.75000000000006</v>
      </c>
      <c r="C50" s="32" t="s">
        <v>158</v>
      </c>
      <c r="D50" s="5">
        <f t="shared" si="0"/>
        <v>0.48385416666666664</v>
      </c>
      <c r="E50" s="5">
        <f t="shared" si="1"/>
        <v>0.48311342592592593</v>
      </c>
      <c r="F50" s="5">
        <f t="shared" si="2"/>
        <v>0.4824074074074074</v>
      </c>
    </row>
    <row r="51" spans="1:6" ht="15.75" customHeight="1">
      <c r="A51" s="1">
        <v>26.750000000000014</v>
      </c>
      <c r="B51" s="11">
        <f>IF(ISBLANK(A51),"",MAX(A:A)-A51)</f>
        <v>130.45000000000005</v>
      </c>
      <c r="C51" t="s">
        <v>63</v>
      </c>
      <c r="D51" s="5">
        <f t="shared" si="0"/>
        <v>0.4841898148148148</v>
      </c>
      <c r="E51" s="5">
        <f t="shared" si="1"/>
        <v>0.48343749999999996</v>
      </c>
      <c r="F51" s="5">
        <f t="shared" si="2"/>
        <v>0.4827199074074074</v>
      </c>
    </row>
    <row r="52" spans="1:6" ht="15.75" customHeight="1">
      <c r="A52" s="1">
        <v>27.220000000000013</v>
      </c>
      <c r="B52" s="11">
        <f>IF(ISBLANK(A52),"",MAX(A:A)-A52)</f>
        <v>129.98000000000002</v>
      </c>
      <c r="C52" t="s">
        <v>69</v>
      </c>
      <c r="D52" s="5">
        <f t="shared" si="0"/>
        <v>0.4846990740740741</v>
      </c>
      <c r="E52" s="5">
        <f t="shared" si="1"/>
        <v>0.4839351851851852</v>
      </c>
      <c r="F52" s="5">
        <f t="shared" si="2"/>
        <v>0.4832060185185185</v>
      </c>
    </row>
    <row r="53" spans="1:6" ht="15.75" customHeight="1">
      <c r="A53" s="1">
        <v>27.52000000000001</v>
      </c>
      <c r="B53" s="11">
        <f>IF(ISBLANK(A53),"",MAX(A:A)-A53)</f>
        <v>129.68000000000004</v>
      </c>
      <c r="C53" t="s">
        <v>64</v>
      </c>
      <c r="D53" s="5">
        <f t="shared" si="0"/>
        <v>0.4850347222222222</v>
      </c>
      <c r="E53" s="5">
        <f t="shared" si="1"/>
        <v>0.4842592592592593</v>
      </c>
      <c r="F53" s="5">
        <f t="shared" si="2"/>
        <v>0.4835185185185185</v>
      </c>
    </row>
    <row r="54" spans="1:6" ht="15.75" customHeight="1">
      <c r="A54" s="1">
        <v>28.520000000000024</v>
      </c>
      <c r="B54" s="11">
        <f>IF(ISBLANK(A54),"",MAX(A:A)-A54)</f>
        <v>128.68</v>
      </c>
      <c r="C54" s="6" t="s">
        <v>78</v>
      </c>
      <c r="D54" s="5">
        <f t="shared" si="0"/>
        <v>0.4861226851851852</v>
      </c>
      <c r="E54" s="5">
        <f t="shared" si="1"/>
        <v>0.4853240740740741</v>
      </c>
      <c r="F54" s="5">
        <f t="shared" si="2"/>
        <v>0.4845601851851852</v>
      </c>
    </row>
    <row r="55" spans="1:6" ht="15.75" customHeight="1">
      <c r="A55" s="1">
        <v>30.520000000000024</v>
      </c>
      <c r="B55" s="11">
        <f>IF(ISBLANK(A55),"",MAX(A:A)-A55)</f>
        <v>126.68000000000002</v>
      </c>
      <c r="C55" s="16" t="s">
        <v>16</v>
      </c>
      <c r="D55" s="5">
        <f t="shared" si="0"/>
        <v>0.48832175925925925</v>
      </c>
      <c r="E55" s="5">
        <f t="shared" si="1"/>
        <v>0.48746527777777776</v>
      </c>
      <c r="F55" s="5">
        <f t="shared" si="2"/>
        <v>0.4866435185185185</v>
      </c>
    </row>
    <row r="56" spans="1:6" ht="15.75" customHeight="1">
      <c r="A56" s="1">
        <v>30.950000000000017</v>
      </c>
      <c r="B56" s="11">
        <f>IF(ISBLANK(A56),"",MAX(A:A)-A56)</f>
        <v>126.25000000000003</v>
      </c>
      <c r="C56" s="3" t="s">
        <v>17</v>
      </c>
      <c r="D56" s="5">
        <f t="shared" si="0"/>
        <v>0.4887962962962963</v>
      </c>
      <c r="E56" s="5">
        <f t="shared" si="1"/>
        <v>0.48791666666666667</v>
      </c>
      <c r="F56" s="5">
        <f t="shared" si="2"/>
        <v>0.4870949074074074</v>
      </c>
    </row>
    <row r="57" spans="1:6" ht="15.75" customHeight="1">
      <c r="A57" s="1">
        <v>30.950000000000017</v>
      </c>
      <c r="B57" s="11">
        <f>IF(ISBLANK(A57),"",MAX(A:A)-A57)</f>
        <v>126.25000000000003</v>
      </c>
      <c r="C57" s="20" t="s">
        <v>27</v>
      </c>
      <c r="D57" s="5">
        <f t="shared" si="0"/>
        <v>0.4887962962962963</v>
      </c>
      <c r="E57" s="5">
        <f t="shared" si="1"/>
        <v>0.48791666666666667</v>
      </c>
      <c r="F57" s="5">
        <f t="shared" si="2"/>
        <v>0.4870949074074074</v>
      </c>
    </row>
    <row r="58" spans="1:6" ht="15.75" customHeight="1">
      <c r="A58" s="1">
        <v>31.050000000000026</v>
      </c>
      <c r="B58" s="11">
        <f>IF(ISBLANK(A58),"",MAX(A:A)-A58)</f>
        <v>126.15000000000002</v>
      </c>
      <c r="C58" s="3" t="s">
        <v>22</v>
      </c>
      <c r="D58" s="5">
        <f t="shared" si="0"/>
        <v>0.48890046296296297</v>
      </c>
      <c r="E58" s="5">
        <f t="shared" si="1"/>
        <v>0.4880324074074074</v>
      </c>
      <c r="F58" s="5">
        <f t="shared" si="2"/>
        <v>0.4871990740740741</v>
      </c>
    </row>
    <row r="59" spans="1:6" ht="15.75" customHeight="1">
      <c r="A59" s="1">
        <v>31.15000000000002</v>
      </c>
      <c r="B59" s="11">
        <f>IF(ISBLANK(A59),"",MAX(A:A)-A59)</f>
        <v>126.05000000000003</v>
      </c>
      <c r="C59" s="16" t="s">
        <v>149</v>
      </c>
      <c r="D59" s="5">
        <f t="shared" si="0"/>
        <v>0.4890162037037037</v>
      </c>
      <c r="E59" s="5">
        <f t="shared" si="1"/>
        <v>0.48813657407407407</v>
      </c>
      <c r="F59" s="5">
        <f t="shared" si="2"/>
        <v>0.4873032407407407</v>
      </c>
    </row>
    <row r="60" spans="1:6" ht="15.75" customHeight="1">
      <c r="A60" s="1">
        <v>31.250000000000014</v>
      </c>
      <c r="B60" s="11">
        <f>IF(ISBLANK(A60),"",MAX(A:A)-A60)</f>
        <v>125.95000000000003</v>
      </c>
      <c r="C60" s="27" t="s">
        <v>49</v>
      </c>
      <c r="D60" s="5">
        <f t="shared" si="0"/>
        <v>0.48912037037037037</v>
      </c>
      <c r="E60" s="5">
        <f t="shared" si="1"/>
        <v>0.48824074074074075</v>
      </c>
      <c r="F60" s="5">
        <f t="shared" si="2"/>
        <v>0.4874074074074074</v>
      </c>
    </row>
    <row r="61" spans="1:6" ht="15.75" customHeight="1">
      <c r="A61" s="1">
        <v>32.250000000000014</v>
      </c>
      <c r="B61" s="11">
        <f>IF(ISBLANK(A61),"",MAX(A:A)-A61)</f>
        <v>124.95000000000003</v>
      </c>
      <c r="C61" s="33" t="s">
        <v>75</v>
      </c>
      <c r="D61" s="5">
        <f t="shared" si="0"/>
        <v>0.4902199074074074</v>
      </c>
      <c r="E61" s="5">
        <f t="shared" si="1"/>
        <v>0.48930555555555555</v>
      </c>
      <c r="F61" s="5">
        <f t="shared" si="2"/>
        <v>0.48844907407407406</v>
      </c>
    </row>
    <row r="62" spans="1:6" ht="15.75" customHeight="1">
      <c r="A62" s="1">
        <v>33.35000000000001</v>
      </c>
      <c r="B62" s="11">
        <f>IF(ISBLANK(A62),"",MAX(A:A)-A62)</f>
        <v>123.85000000000004</v>
      </c>
      <c r="C62" s="27" t="s">
        <v>23</v>
      </c>
      <c r="D62" s="5">
        <f t="shared" si="0"/>
        <v>0.4914236111111111</v>
      </c>
      <c r="E62" s="5">
        <f t="shared" si="1"/>
        <v>0.4904861111111111</v>
      </c>
      <c r="F62" s="5">
        <f t="shared" si="2"/>
        <v>0.4895949074074074</v>
      </c>
    </row>
    <row r="63" spans="1:6" ht="15.75" customHeight="1">
      <c r="A63" s="1">
        <v>33.750000000000014</v>
      </c>
      <c r="B63" s="11">
        <f>IF(ISBLANK(A63),"",MAX(A:A)-A63)</f>
        <v>123.45000000000003</v>
      </c>
      <c r="C63" s="27" t="s">
        <v>24</v>
      </c>
      <c r="D63" s="5">
        <f t="shared" si="0"/>
        <v>0.4918634259259259</v>
      </c>
      <c r="E63" s="5">
        <f t="shared" si="1"/>
        <v>0.49091435185185184</v>
      </c>
      <c r="F63" s="5">
        <f t="shared" si="2"/>
        <v>0.4900115740740741</v>
      </c>
    </row>
    <row r="64" spans="1:6" ht="15.75" customHeight="1">
      <c r="A64" s="1">
        <v>34.050000000000026</v>
      </c>
      <c r="B64" s="11">
        <f>IF(ISBLANK(A64),"",MAX(A:A)-A64)</f>
        <v>123.15000000000002</v>
      </c>
      <c r="C64" s="27" t="s">
        <v>25</v>
      </c>
      <c r="D64" s="5">
        <f t="shared" si="0"/>
        <v>0.4921875</v>
      </c>
      <c r="E64" s="5">
        <f t="shared" si="1"/>
        <v>0.4912384259259259</v>
      </c>
      <c r="F64" s="5">
        <f t="shared" si="2"/>
        <v>0.4903240740740741</v>
      </c>
    </row>
    <row r="65" spans="1:6" ht="15.75" customHeight="1">
      <c r="A65" s="1">
        <v>35.050000000000026</v>
      </c>
      <c r="B65" s="11">
        <f>IF(ISBLANK(A65),"",MAX(A:A)-A65)</f>
        <v>122.15000000000002</v>
      </c>
      <c r="C65" s="18" t="s">
        <v>159</v>
      </c>
      <c r="D65" s="5">
        <f t="shared" si="0"/>
        <v>0.493287037037037</v>
      </c>
      <c r="E65" s="5">
        <f t="shared" si="1"/>
        <v>0.4923032407407407</v>
      </c>
      <c r="F65" s="5">
        <f t="shared" si="2"/>
        <v>0.49136574074074074</v>
      </c>
    </row>
    <row r="66" spans="1:6" ht="15.75" customHeight="1">
      <c r="A66" s="1">
        <v>35.95000000000002</v>
      </c>
      <c r="B66" s="11">
        <f>IF(ISBLANK(A66),"",MAX(A:A)-A66)</f>
        <v>121.25000000000003</v>
      </c>
      <c r="C66" s="2" t="s">
        <v>18</v>
      </c>
      <c r="D66" s="5">
        <f t="shared" si="0"/>
        <v>0.4942708333333333</v>
      </c>
      <c r="E66" s="5">
        <f t="shared" si="1"/>
        <v>0.4932638888888889</v>
      </c>
      <c r="F66" s="5">
        <f t="shared" si="2"/>
        <v>0.4923032407407407</v>
      </c>
    </row>
    <row r="67" spans="1:6" ht="15.75" customHeight="1">
      <c r="A67" s="1">
        <v>37.250000000000014</v>
      </c>
      <c r="B67" s="11">
        <f>IF(ISBLANK(A67),"",MAX(A:A)-A67)</f>
        <v>119.95000000000003</v>
      </c>
      <c r="C67" s="2" t="s">
        <v>89</v>
      </c>
      <c r="D67" s="5">
        <f t="shared" si="0"/>
        <v>0.49569444444444444</v>
      </c>
      <c r="E67" s="5">
        <f t="shared" si="1"/>
        <v>0.4946527777777778</v>
      </c>
      <c r="F67" s="5">
        <f t="shared" si="2"/>
        <v>0.4936574074074074</v>
      </c>
    </row>
    <row r="68" spans="1:6" ht="15.75" customHeight="1">
      <c r="A68" s="1">
        <v>37.65000000000002</v>
      </c>
      <c r="B68" s="11">
        <f>IF(ISBLANK(A68),"",MAX(A:A)-A68)</f>
        <v>119.55000000000003</v>
      </c>
      <c r="C68" s="6" t="s">
        <v>19</v>
      </c>
      <c r="D68" s="5">
        <f t="shared" si="0"/>
        <v>0.49613425925925925</v>
      </c>
      <c r="E68" s="5">
        <f t="shared" si="1"/>
        <v>0.4950810185185185</v>
      </c>
      <c r="F68" s="5">
        <f t="shared" si="2"/>
        <v>0.49407407407407405</v>
      </c>
    </row>
    <row r="69" spans="1:6" ht="15.75" customHeight="1">
      <c r="A69" s="1">
        <v>38.35000000000002</v>
      </c>
      <c r="B69" s="11">
        <f>IF(ISBLANK(A69),"",MAX(A:A)-A69)</f>
        <v>118.85000000000002</v>
      </c>
      <c r="C69" s="2" t="s">
        <v>26</v>
      </c>
      <c r="D69" s="5">
        <f t="shared" si="0"/>
        <v>0.4969097222222222</v>
      </c>
      <c r="E69" s="5">
        <f t="shared" si="1"/>
        <v>0.49583333333333335</v>
      </c>
      <c r="F69" s="5">
        <f t="shared" si="2"/>
        <v>0.4948032407407407</v>
      </c>
    </row>
    <row r="70" spans="1:6" ht="15.75" customHeight="1">
      <c r="A70" s="1">
        <v>38.75000000000003</v>
      </c>
      <c r="B70" s="11">
        <f>IF(ISBLANK(A70),"",MAX(A:A)-A70)</f>
        <v>118.45000000000002</v>
      </c>
      <c r="C70" s="2" t="s">
        <v>20</v>
      </c>
      <c r="D70" s="5">
        <f t="shared" si="0"/>
        <v>0.49734953703703705</v>
      </c>
      <c r="E70" s="5">
        <f t="shared" si="1"/>
        <v>0.49624999999999997</v>
      </c>
      <c r="F70" s="5">
        <f t="shared" si="2"/>
        <v>0.4952199074074074</v>
      </c>
    </row>
    <row r="71" spans="1:6" ht="15.75" customHeight="1">
      <c r="A71" s="1">
        <v>39.150000000000034</v>
      </c>
      <c r="B71" s="11">
        <f>IF(ISBLANK(A71),"",MAX(A:A)-A71)</f>
        <v>118.05000000000001</v>
      </c>
      <c r="C71" s="2" t="s">
        <v>33</v>
      </c>
      <c r="D71" s="5">
        <f t="shared" si="0"/>
        <v>0.49777777777777776</v>
      </c>
      <c r="E71" s="5">
        <f t="shared" si="1"/>
        <v>0.49667824074074074</v>
      </c>
      <c r="F71" s="5">
        <f t="shared" si="2"/>
        <v>0.4956365740740741</v>
      </c>
    </row>
    <row r="72" spans="1:6" ht="15.75" customHeight="1">
      <c r="A72" s="1">
        <v>39.42300000000003</v>
      </c>
      <c r="B72" s="11">
        <f>IF(ISBLANK(A72),"",MAX(A:A)-A72)</f>
        <v>117.77700000000002</v>
      </c>
      <c r="C72" s="6" t="s">
        <v>90</v>
      </c>
      <c r="D72" s="5">
        <f t="shared" si="0"/>
        <v>0.4980787037037037</v>
      </c>
      <c r="E72" s="5">
        <f t="shared" si="1"/>
        <v>0.49697916666666664</v>
      </c>
      <c r="F72" s="5">
        <f t="shared" si="2"/>
        <v>0.49592592592592594</v>
      </c>
    </row>
    <row r="73" spans="1:6" ht="15.75" customHeight="1">
      <c r="A73" s="1">
        <v>40.92300000000003</v>
      </c>
      <c r="B73" s="11">
        <f>IF(ISBLANK(A73),"",MAX(A:A)-A73)</f>
        <v>116.27700000000002</v>
      </c>
      <c r="C73" s="25" t="s">
        <v>50</v>
      </c>
      <c r="D73" s="5">
        <f aca="true" t="shared" si="3" ref="D73:D108">IF(A73&gt;0,TIME(0,0,A73/D$3*3600)+D$14,"-")</f>
        <v>0.49972222222222223</v>
      </c>
      <c r="E73" s="5">
        <f aca="true" t="shared" si="4" ref="E73:E108">IF(A73&gt;0,TIME(0,0,A73/E$3*3600)+E$14,"-")</f>
        <v>0.4985763888888889</v>
      </c>
      <c r="F73" s="5">
        <f aca="true" t="shared" si="5" ref="F73:F108">IF(A73&gt;0,TIME(0,0,A73/F$3*3600)+F$14,"-")</f>
        <v>0.4974884259259259</v>
      </c>
    </row>
    <row r="74" spans="1:6" ht="15.75" customHeight="1">
      <c r="A74" s="1">
        <v>41.023000000000025</v>
      </c>
      <c r="B74" s="11">
        <f>IF(ISBLANK(A74),"",MAX(A:A)-A74)</f>
        <v>116.17700000000002</v>
      </c>
      <c r="C74" s="25" t="s">
        <v>28</v>
      </c>
      <c r="D74" s="5">
        <f t="shared" si="3"/>
        <v>0.49983796296296296</v>
      </c>
      <c r="E74" s="5">
        <f t="shared" si="4"/>
        <v>0.49868055555555557</v>
      </c>
      <c r="F74" s="5">
        <f t="shared" si="5"/>
        <v>0.4975925925925926</v>
      </c>
    </row>
    <row r="75" spans="1:6" ht="15.75" customHeight="1">
      <c r="A75" s="1">
        <v>43.050000000000026</v>
      </c>
      <c r="B75" s="11">
        <f>IF(ISBLANK(A75),"",MAX(A:A)-A75)</f>
        <v>114.15000000000002</v>
      </c>
      <c r="C75" s="6" t="s">
        <v>160</v>
      </c>
      <c r="D75" s="5">
        <f t="shared" si="3"/>
        <v>0.5020601851851851</v>
      </c>
      <c r="E75" s="5">
        <f t="shared" si="4"/>
        <v>0.5008449074074074</v>
      </c>
      <c r="F75" s="5">
        <f t="shared" si="5"/>
        <v>0.49969907407407405</v>
      </c>
    </row>
    <row r="76" spans="1:6" ht="15.75" customHeight="1">
      <c r="A76" s="1">
        <v>44.32000000000002</v>
      </c>
      <c r="B76" s="11">
        <f>IF(ISBLANK(A76),"",MAX(A:A)-A76)</f>
        <v>112.88000000000002</v>
      </c>
      <c r="C76" s="2" t="s">
        <v>161</v>
      </c>
      <c r="D76" s="5">
        <f aca="true" t="shared" si="6" ref="D76:D81">IF(A76&gt;0,TIME(0,0,A76/D$3*3600)+D$14,"-")</f>
        <v>0.503449074074074</v>
      </c>
      <c r="E76" s="5">
        <f aca="true" t="shared" si="7" ref="E76:E81">IF(A76&gt;0,TIME(0,0,A76/E$3*3600)+E$14,"-")</f>
        <v>0.5022106481481481</v>
      </c>
      <c r="F76" s="5">
        <f aca="true" t="shared" si="8" ref="F76:F81">IF(A76&gt;0,TIME(0,0,A76/F$3*3600)+F$14,"-")</f>
        <v>0.5010185185185185</v>
      </c>
    </row>
    <row r="77" spans="1:6" ht="15.75" customHeight="1">
      <c r="A77" s="1">
        <v>45.07500000000002</v>
      </c>
      <c r="B77" s="11">
        <f>IF(ISBLANK(A77),"",MAX(A:A)-A77)</f>
        <v>112.12500000000003</v>
      </c>
      <c r="C77" s="2" t="s">
        <v>162</v>
      </c>
      <c r="D77" s="5">
        <f t="shared" si="6"/>
        <v>0.5042824074074074</v>
      </c>
      <c r="E77" s="5">
        <f t="shared" si="7"/>
        <v>0.5030092592592592</v>
      </c>
      <c r="F77" s="5">
        <f t="shared" si="8"/>
        <v>0.5018055555555555</v>
      </c>
    </row>
    <row r="78" spans="1:6" ht="15.75" customHeight="1">
      <c r="A78" s="1">
        <v>46.20500000000001</v>
      </c>
      <c r="B78" s="11">
        <f>IF(ISBLANK(A78),"",MAX(A:A)-A78)</f>
        <v>110.99500000000003</v>
      </c>
      <c r="C78" s="2" t="s">
        <v>163</v>
      </c>
      <c r="D78" s="5">
        <f t="shared" si="6"/>
        <v>0.5055208333333333</v>
      </c>
      <c r="E78" s="5">
        <f t="shared" si="7"/>
        <v>0.5042245370370371</v>
      </c>
      <c r="F78" s="5">
        <f t="shared" si="8"/>
        <v>0.5029861111111111</v>
      </c>
    </row>
    <row r="79" spans="1:7" s="23" customFormat="1" ht="15">
      <c r="A79" s="1">
        <v>49.125000000000014</v>
      </c>
      <c r="B79" s="11">
        <f>IF(ISBLANK(A79),"",MAX(A:A)-A79)</f>
        <v>108.07500000000003</v>
      </c>
      <c r="C79" s="2" t="s">
        <v>91</v>
      </c>
      <c r="D79" s="5">
        <f t="shared" si="6"/>
        <v>0.5087152777777778</v>
      </c>
      <c r="E79" s="5">
        <f t="shared" si="7"/>
        <v>0.507337962962963</v>
      </c>
      <c r="F79" s="5">
        <f t="shared" si="8"/>
        <v>0.5060300925925926</v>
      </c>
      <c r="G79" s="24"/>
    </row>
    <row r="80" spans="1:7" s="23" customFormat="1" ht="15">
      <c r="A80" s="1">
        <v>49.125000000000014</v>
      </c>
      <c r="B80" s="11">
        <f>IF(ISBLANK(A80),"",MAX(A:A)-A80)</f>
        <v>108.07500000000003</v>
      </c>
      <c r="C80" s="6" t="s">
        <v>29</v>
      </c>
      <c r="D80" s="5">
        <f t="shared" si="6"/>
        <v>0.5087152777777778</v>
      </c>
      <c r="E80" s="5">
        <f t="shared" si="7"/>
        <v>0.507337962962963</v>
      </c>
      <c r="F80" s="5">
        <f t="shared" si="8"/>
        <v>0.5060300925925926</v>
      </c>
      <c r="G80" s="24"/>
    </row>
    <row r="81" spans="1:7" s="23" customFormat="1" ht="15">
      <c r="A81" s="1">
        <v>49.32500000000002</v>
      </c>
      <c r="B81" s="11">
        <f>IF(ISBLANK(A81),"",MAX(A:A)-A81)</f>
        <v>107.87500000000003</v>
      </c>
      <c r="C81" s="38" t="s">
        <v>150</v>
      </c>
      <c r="D81" s="5">
        <f t="shared" si="6"/>
        <v>0.5089351851851852</v>
      </c>
      <c r="E81" s="5">
        <f t="shared" si="7"/>
        <v>0.5075578703703704</v>
      </c>
      <c r="F81" s="5">
        <f t="shared" si="8"/>
        <v>0.5062384259259259</v>
      </c>
      <c r="G81" s="24"/>
    </row>
    <row r="82" spans="1:7" s="23" customFormat="1" ht="15">
      <c r="A82" s="1">
        <v>49.625000000000014</v>
      </c>
      <c r="B82" s="11">
        <f>IF(ISBLANK(A82),"",MAX(A:A)-A82)</f>
        <v>107.57500000000003</v>
      </c>
      <c r="C82" s="38" t="s">
        <v>10</v>
      </c>
      <c r="D82" s="5">
        <f t="shared" si="3"/>
        <v>0.5092708333333333</v>
      </c>
      <c r="E82" s="5">
        <f t="shared" si="4"/>
        <v>0.5078703703703704</v>
      </c>
      <c r="F82" s="5">
        <f t="shared" si="5"/>
        <v>0.5065509259259259</v>
      </c>
      <c r="G82" s="24"/>
    </row>
    <row r="83" spans="1:6" ht="15.75" customHeight="1">
      <c r="A83" s="1">
        <v>50.125000000000014</v>
      </c>
      <c r="B83" s="11">
        <f>IF(ISBLANK(A83),"",MAX(A:A)-A83)</f>
        <v>107.07500000000003</v>
      </c>
      <c r="C83" s="38" t="s">
        <v>92</v>
      </c>
      <c r="D83" s="5">
        <f t="shared" si="3"/>
        <v>0.5098148148148148</v>
      </c>
      <c r="E83" s="5">
        <f t="shared" si="4"/>
        <v>0.5084027777777778</v>
      </c>
      <c r="F83" s="5">
        <f t="shared" si="5"/>
        <v>0.5070717592592593</v>
      </c>
    </row>
    <row r="84" spans="1:6" ht="15.75" customHeight="1">
      <c r="A84" s="1">
        <v>50.22500000000001</v>
      </c>
      <c r="B84" s="11">
        <f>IF(ISBLANK(A84),"",MAX(A:A)-A84)</f>
        <v>106.97500000000004</v>
      </c>
      <c r="C84" s="17" t="s">
        <v>32</v>
      </c>
      <c r="D84" s="5">
        <f t="shared" si="3"/>
        <v>0.5099305555555556</v>
      </c>
      <c r="E84" s="5">
        <f t="shared" si="4"/>
        <v>0.5085185185185185</v>
      </c>
      <c r="F84" s="5">
        <f t="shared" si="5"/>
        <v>0.5071759259259259</v>
      </c>
    </row>
    <row r="85" spans="1:6" ht="15.75" customHeight="1">
      <c r="A85" s="1">
        <v>52.025000000000006</v>
      </c>
      <c r="B85" s="11">
        <f>IF(ISBLANK(A85),"",MAX(A:A)-A85)</f>
        <v>105.17500000000004</v>
      </c>
      <c r="C85" s="38" t="s">
        <v>94</v>
      </c>
      <c r="D85" s="5">
        <f t="shared" si="3"/>
        <v>0.5118981481481482</v>
      </c>
      <c r="E85" s="5">
        <f t="shared" si="4"/>
        <v>0.5104398148148148</v>
      </c>
      <c r="F85" s="5">
        <f t="shared" si="5"/>
        <v>0.5090509259259259</v>
      </c>
    </row>
    <row r="86" spans="1:6" ht="15.75" customHeight="1">
      <c r="A86" s="1">
        <v>53.025000000000006</v>
      </c>
      <c r="B86" s="11">
        <f>IF(ISBLANK(A86),"",MAX(A:A)-A86)</f>
        <v>104.17500000000004</v>
      </c>
      <c r="C86" s="17" t="s">
        <v>30</v>
      </c>
      <c r="D86" s="5">
        <f t="shared" si="3"/>
        <v>0.5129976851851852</v>
      </c>
      <c r="E86" s="5">
        <f t="shared" si="4"/>
        <v>0.5115046296296296</v>
      </c>
      <c r="F86" s="5">
        <f t="shared" si="5"/>
        <v>0.5100925925925925</v>
      </c>
    </row>
    <row r="87" spans="1:6" ht="15.75" customHeight="1">
      <c r="A87" s="1">
        <v>53.42500000000001</v>
      </c>
      <c r="B87" s="11">
        <f>IF(ISBLANK(A87),"",MAX(A:A)-A87)</f>
        <v>103.77500000000003</v>
      </c>
      <c r="C87" s="38" t="s">
        <v>93</v>
      </c>
      <c r="D87" s="5">
        <f t="shared" si="3"/>
        <v>0.5134375</v>
      </c>
      <c r="E87" s="5">
        <f t="shared" si="4"/>
        <v>0.5119328703703704</v>
      </c>
      <c r="F87" s="5">
        <f t="shared" si="5"/>
        <v>0.5105092592592593</v>
      </c>
    </row>
    <row r="88" spans="1:6" ht="15.75" customHeight="1">
      <c r="A88" s="1">
        <v>53.72500000000001</v>
      </c>
      <c r="B88" s="11">
        <f>IF(ISBLANK(A88),"",MAX(A:A)-A88)</f>
        <v>103.47500000000004</v>
      </c>
      <c r="C88" s="38" t="s">
        <v>95</v>
      </c>
      <c r="D88" s="5">
        <f t="shared" si="3"/>
        <v>0.5137615740740741</v>
      </c>
      <c r="E88" s="5">
        <f t="shared" si="4"/>
        <v>0.5122569444444445</v>
      </c>
      <c r="F88" s="5">
        <f t="shared" si="5"/>
        <v>0.5108217592592592</v>
      </c>
    </row>
    <row r="89" spans="1:6" ht="15.75" customHeight="1">
      <c r="A89" s="1">
        <v>53.82500000000002</v>
      </c>
      <c r="B89" s="11">
        <f>IF(ISBLANK(A89),"",MAX(A:A)-A89)</f>
        <v>103.37500000000003</v>
      </c>
      <c r="C89" s="38" t="s">
        <v>96</v>
      </c>
      <c r="D89" s="5">
        <f t="shared" si="3"/>
        <v>0.5138773148148148</v>
      </c>
      <c r="E89" s="5">
        <f t="shared" si="4"/>
        <v>0.512361111111111</v>
      </c>
      <c r="F89" s="5">
        <f t="shared" si="5"/>
        <v>0.5109259259259259</v>
      </c>
    </row>
    <row r="90" spans="1:6" ht="15.75" customHeight="1">
      <c r="A90" s="1">
        <v>54.525000000000006</v>
      </c>
      <c r="B90" s="11">
        <f>IF(ISBLANK(A90),"",MAX(A:A)-A90)</f>
        <v>102.67500000000004</v>
      </c>
      <c r="C90" s="38" t="s">
        <v>97</v>
      </c>
      <c r="D90" s="5">
        <f t="shared" si="3"/>
        <v>0.5146412037037037</v>
      </c>
      <c r="E90" s="5">
        <f t="shared" si="4"/>
        <v>0.5131134259259259</v>
      </c>
      <c r="F90" s="5">
        <f t="shared" si="5"/>
        <v>0.5116550925925926</v>
      </c>
    </row>
    <row r="91" spans="1:6" ht="15.75" customHeight="1">
      <c r="A91" s="1">
        <v>55.025000000000006</v>
      </c>
      <c r="B91" s="11">
        <f>IF(ISBLANK(A91),"",MAX(A:A)-A91)</f>
        <v>102.17500000000004</v>
      </c>
      <c r="C91" s="38" t="s">
        <v>98</v>
      </c>
      <c r="D91" s="5">
        <f t="shared" si="3"/>
        <v>0.5151851851851852</v>
      </c>
      <c r="E91" s="5">
        <f t="shared" si="4"/>
        <v>0.5136458333333334</v>
      </c>
      <c r="F91" s="5">
        <f t="shared" si="5"/>
        <v>0.5121759259259259</v>
      </c>
    </row>
    <row r="92" spans="1:6" ht="15.75" customHeight="1">
      <c r="A92" s="1">
        <v>55.125000000000014</v>
      </c>
      <c r="B92" s="11">
        <f>IF(ISBLANK(A92),"",MAX(A:A)-A92)</f>
        <v>102.07500000000003</v>
      </c>
      <c r="C92" s="38" t="s">
        <v>99</v>
      </c>
      <c r="D92" s="5">
        <f t="shared" si="3"/>
        <v>0.5153009259259259</v>
      </c>
      <c r="E92" s="5">
        <f t="shared" si="4"/>
        <v>0.51375</v>
      </c>
      <c r="F92" s="5">
        <f t="shared" si="5"/>
        <v>0.5122800925925926</v>
      </c>
    </row>
    <row r="93" spans="1:7" ht="15.75" customHeight="1">
      <c r="A93" s="1">
        <v>55.32500000000002</v>
      </c>
      <c r="B93" s="11">
        <f>IF(ISBLANK(A93),"",MAX(A:A)-A93)</f>
        <v>101.87500000000003</v>
      </c>
      <c r="C93" s="17" t="s">
        <v>31</v>
      </c>
      <c r="D93" s="5">
        <f t="shared" si="3"/>
        <v>0.5155208333333333</v>
      </c>
      <c r="E93" s="5">
        <f t="shared" si="4"/>
        <v>0.5139583333333333</v>
      </c>
      <c r="F93" s="5">
        <f t="shared" si="5"/>
        <v>0.5124884259259259</v>
      </c>
      <c r="G93" s="1"/>
    </row>
    <row r="94" spans="1:7" ht="15.75" customHeight="1">
      <c r="A94" s="1">
        <v>57.92500000000001</v>
      </c>
      <c r="B94" s="11">
        <f>IF(ISBLANK(A94),"",MAX(A:A)-A94)</f>
        <v>99.27500000000003</v>
      </c>
      <c r="C94" s="2" t="s">
        <v>100</v>
      </c>
      <c r="D94" s="5">
        <f t="shared" si="3"/>
        <v>0.5183680555555555</v>
      </c>
      <c r="E94" s="5">
        <f t="shared" si="4"/>
        <v>0.5167361111111111</v>
      </c>
      <c r="F94" s="5">
        <f t="shared" si="5"/>
        <v>0.5151967592592592</v>
      </c>
      <c r="G94" s="1"/>
    </row>
    <row r="95" spans="1:7" ht="15.75" customHeight="1">
      <c r="A95" s="1">
        <v>59.125000000000014</v>
      </c>
      <c r="B95" s="11">
        <f>IF(ISBLANK(A95),"",MAX(A:A)-A95)</f>
        <v>98.07500000000003</v>
      </c>
      <c r="C95" s="38" t="s">
        <v>101</v>
      </c>
      <c r="D95" s="5">
        <f t="shared" si="3"/>
        <v>0.5196875</v>
      </c>
      <c r="E95" s="5">
        <f t="shared" si="4"/>
        <v>0.5180208333333334</v>
      </c>
      <c r="F95" s="5">
        <f t="shared" si="5"/>
        <v>0.5164467592592592</v>
      </c>
      <c r="G95" s="1"/>
    </row>
    <row r="96" spans="1:7" ht="15.75" customHeight="1">
      <c r="A96" s="1">
        <v>59.525000000000006</v>
      </c>
      <c r="B96" s="11">
        <f>IF(ISBLANK(A96),"",MAX(A:A)-A96)</f>
        <v>97.67500000000004</v>
      </c>
      <c r="C96" s="38" t="s">
        <v>103</v>
      </c>
      <c r="D96" s="5">
        <f t="shared" si="3"/>
        <v>0.5201273148148148</v>
      </c>
      <c r="E96" s="5">
        <f t="shared" si="4"/>
        <v>0.518449074074074</v>
      </c>
      <c r="F96" s="5">
        <f t="shared" si="5"/>
        <v>0.5168634259259259</v>
      </c>
      <c r="G96" s="1"/>
    </row>
    <row r="97" spans="1:7" ht="15.75" customHeight="1">
      <c r="A97" s="1">
        <v>59.82500000000002</v>
      </c>
      <c r="B97" s="11">
        <f>IF(ISBLANK(A97),"",MAX(A:A)-A97)</f>
        <v>97.37500000000003</v>
      </c>
      <c r="C97" s="15" t="s">
        <v>102</v>
      </c>
      <c r="D97" s="5">
        <f t="shared" si="3"/>
        <v>0.5204513888888889</v>
      </c>
      <c r="E97" s="5">
        <f t="shared" si="4"/>
        <v>0.5187731481481481</v>
      </c>
      <c r="F97" s="5">
        <f t="shared" si="5"/>
        <v>0.5171759259259259</v>
      </c>
      <c r="G97" s="1"/>
    </row>
    <row r="98" spans="1:7" ht="15.75" customHeight="1">
      <c r="A98" s="1">
        <v>60.32500000000002</v>
      </c>
      <c r="B98" s="11">
        <f>IF(ISBLANK(A98),"",MAX(A:A)-A98)</f>
        <v>96.87500000000003</v>
      </c>
      <c r="C98" s="38" t="s">
        <v>104</v>
      </c>
      <c r="D98" s="5">
        <f t="shared" si="3"/>
        <v>0.5210069444444444</v>
      </c>
      <c r="E98" s="5">
        <f t="shared" si="4"/>
        <v>0.5193055555555556</v>
      </c>
      <c r="F98" s="5">
        <f t="shared" si="5"/>
        <v>0.5176967592592593</v>
      </c>
      <c r="G98" s="1"/>
    </row>
    <row r="99" spans="1:7" ht="15.75" customHeight="1">
      <c r="A99" s="1">
        <v>61.82500000000002</v>
      </c>
      <c r="B99" s="11">
        <f>IF(ISBLANK(A99),"",MAX(A:A)-A99)</f>
        <v>95.37500000000003</v>
      </c>
      <c r="C99" s="15" t="s">
        <v>105</v>
      </c>
      <c r="D99" s="5">
        <f t="shared" si="3"/>
        <v>0.5226504629629629</v>
      </c>
      <c r="E99" s="5">
        <f t="shared" si="4"/>
        <v>0.5209027777777777</v>
      </c>
      <c r="F99" s="5">
        <f t="shared" si="5"/>
        <v>0.5192592592592593</v>
      </c>
      <c r="G99" s="1"/>
    </row>
    <row r="100" spans="1:7" ht="15.75" customHeight="1">
      <c r="A100" s="1">
        <v>63.32500000000002</v>
      </c>
      <c r="B100" s="11">
        <f>IF(ISBLANK(A100),"",MAX(A:A)-A100)</f>
        <v>93.87500000000003</v>
      </c>
      <c r="C100" s="9" t="s">
        <v>36</v>
      </c>
      <c r="D100" s="5">
        <f t="shared" si="3"/>
        <v>0.5242939814814814</v>
      </c>
      <c r="E100" s="5">
        <f t="shared" si="4"/>
        <v>0.5225115740740741</v>
      </c>
      <c r="F100" s="5">
        <f t="shared" si="5"/>
        <v>0.5208217592592592</v>
      </c>
      <c r="G100" s="1"/>
    </row>
    <row r="101" spans="1:7" ht="15.75" customHeight="1">
      <c r="A101" s="1">
        <v>63.625000000000014</v>
      </c>
      <c r="B101" s="1">
        <f>IF(ISBLANK(A101),"",MAX(A:A)-A101)</f>
        <v>93.57500000000003</v>
      </c>
      <c r="C101" s="2" t="s">
        <v>107</v>
      </c>
      <c r="D101" s="5">
        <f t="shared" si="3"/>
        <v>0.5246180555555555</v>
      </c>
      <c r="E101" s="5">
        <f t="shared" si="4"/>
        <v>0.5228356481481482</v>
      </c>
      <c r="F101" s="5">
        <f t="shared" si="5"/>
        <v>0.5211342592592593</v>
      </c>
      <c r="G101" s="1"/>
    </row>
    <row r="102" spans="1:7" ht="15.75" customHeight="1">
      <c r="A102" s="1">
        <v>63.72500000000001</v>
      </c>
      <c r="B102" s="11">
        <f>IF(ISBLANK(A102),"",MAX(A:A)-A102)</f>
        <v>93.47500000000004</v>
      </c>
      <c r="C102" s="15" t="s">
        <v>106</v>
      </c>
      <c r="D102" s="5">
        <f t="shared" si="3"/>
        <v>0.5247337962962962</v>
      </c>
      <c r="E102" s="5">
        <f t="shared" si="4"/>
        <v>0.5229398148148148</v>
      </c>
      <c r="F102" s="5">
        <f t="shared" si="5"/>
        <v>0.521238425925926</v>
      </c>
      <c r="G102" s="1"/>
    </row>
    <row r="103" spans="1:7" ht="15.75" customHeight="1">
      <c r="A103" s="1">
        <v>63.92500000000001</v>
      </c>
      <c r="B103" s="11">
        <f>IF(ISBLANK(A103),"",MAX(A:A)-A103)</f>
        <v>93.27500000000003</v>
      </c>
      <c r="C103" s="8" t="s">
        <v>37</v>
      </c>
      <c r="D103" s="5">
        <f t="shared" si="3"/>
        <v>0.5249537037037038</v>
      </c>
      <c r="E103" s="5">
        <f t="shared" si="4"/>
        <v>0.5231481481481481</v>
      </c>
      <c r="F103" s="5">
        <f t="shared" si="5"/>
        <v>0.5214467592592592</v>
      </c>
      <c r="G103" s="1"/>
    </row>
    <row r="104" spans="1:7" ht="15.75" customHeight="1">
      <c r="A104" s="1">
        <v>63.92500000000001</v>
      </c>
      <c r="B104" s="11">
        <f>IF(ISBLANK(A104),"",MAX(A:A)-A104)</f>
        <v>93.27500000000003</v>
      </c>
      <c r="C104" s="39" t="s">
        <v>108</v>
      </c>
      <c r="D104" s="5">
        <f t="shared" si="3"/>
        <v>0.5249537037037038</v>
      </c>
      <c r="E104" s="5">
        <f t="shared" si="4"/>
        <v>0.5231481481481481</v>
      </c>
      <c r="F104" s="5">
        <f t="shared" si="5"/>
        <v>0.5214467592592592</v>
      </c>
      <c r="G104" s="1"/>
    </row>
    <row r="105" spans="1:7" ht="15.75" customHeight="1">
      <c r="A105" s="1">
        <v>65.92500000000001</v>
      </c>
      <c r="B105" s="11">
        <f>IF(ISBLANK(A105),"",MAX(A:A)-A105)</f>
        <v>91.27500000000003</v>
      </c>
      <c r="C105" s="39" t="s">
        <v>109</v>
      </c>
      <c r="D105" s="5">
        <f t="shared" si="3"/>
        <v>0.5271412037037037</v>
      </c>
      <c r="E105" s="5">
        <f t="shared" si="4"/>
        <v>0.5252893518518519</v>
      </c>
      <c r="F105" s="5">
        <f t="shared" si="5"/>
        <v>0.5235300925925925</v>
      </c>
      <c r="G105" s="1"/>
    </row>
    <row r="106" spans="1:7" ht="15.75" customHeight="1">
      <c r="A106" s="1">
        <v>66.82500000000002</v>
      </c>
      <c r="B106" s="11">
        <f>IF(ISBLANK(A106),"",MAX(A:A)-A106)</f>
        <v>90.37500000000003</v>
      </c>
      <c r="C106" s="39" t="s">
        <v>110</v>
      </c>
      <c r="D106" s="5">
        <f t="shared" si="3"/>
        <v>0.528125</v>
      </c>
      <c r="E106" s="5">
        <f t="shared" si="4"/>
        <v>0.52625</v>
      </c>
      <c r="F106" s="5">
        <f t="shared" si="5"/>
        <v>0.5244675925925926</v>
      </c>
      <c r="G106" s="1"/>
    </row>
    <row r="107" spans="1:7" ht="15.75" customHeight="1">
      <c r="A107" s="1">
        <v>67.32500000000003</v>
      </c>
      <c r="B107" s="11">
        <f>IF(ISBLANK(A107),"",MAX(A:A)-A107)</f>
        <v>89.87500000000001</v>
      </c>
      <c r="C107" s="39" t="s">
        <v>41</v>
      </c>
      <c r="D107" s="5">
        <f t="shared" si="3"/>
        <v>0.5286805555555556</v>
      </c>
      <c r="E107" s="5">
        <f t="shared" si="4"/>
        <v>0.5267824074074074</v>
      </c>
      <c r="F107" s="5">
        <f t="shared" si="5"/>
        <v>0.5249884259259259</v>
      </c>
      <c r="G107" s="1"/>
    </row>
    <row r="108" spans="1:7" ht="15.75" customHeight="1">
      <c r="A108" s="1">
        <v>67.96900000000004</v>
      </c>
      <c r="B108" s="11">
        <f>IF(ISBLANK(A108),"",MAX(A:A)-A108)</f>
        <v>89.23100000000001</v>
      </c>
      <c r="C108" s="2" t="s">
        <v>42</v>
      </c>
      <c r="D108" s="5">
        <f t="shared" si="3"/>
        <v>0.5293865740740741</v>
      </c>
      <c r="E108" s="5">
        <f t="shared" si="4"/>
        <v>0.5274768518518519</v>
      </c>
      <c r="F108" s="5">
        <f t="shared" si="5"/>
        <v>0.5256597222222222</v>
      </c>
      <c r="G108" s="1"/>
    </row>
    <row r="109" spans="1:7" ht="15.75" customHeight="1">
      <c r="A109" s="1">
        <v>68.56900000000003</v>
      </c>
      <c r="B109" s="11">
        <f>IF(ISBLANK(A109),"",MAX(A:A)-A109)</f>
        <v>88.63100000000001</v>
      </c>
      <c r="C109" s="2" t="s">
        <v>12</v>
      </c>
      <c r="D109" s="5">
        <f>IF(A109&gt;0,TIME(0,0,A109/D$3*3600)+D$14,"-")</f>
        <v>0.5300462962962963</v>
      </c>
      <c r="E109" s="5">
        <f>IF(A109&gt;0,TIME(0,0,A109/E$3*3600)+E$14,"-")</f>
        <v>0.5281134259259259</v>
      </c>
      <c r="F109" s="5">
        <f>IF(A109&gt;0,TIME(0,0,A109/F$3*3600)+F$14,"-")</f>
        <v>0.5262847222222222</v>
      </c>
      <c r="G109" s="1"/>
    </row>
    <row r="110" spans="1:7" ht="15.75" customHeight="1">
      <c r="A110" s="1">
        <v>69.06900000000003</v>
      </c>
      <c r="B110" s="11">
        <f>IF(ISBLANK(A110),"",MAX(A:A)-A110)</f>
        <v>88.13100000000001</v>
      </c>
      <c r="C110" s="21" t="s">
        <v>181</v>
      </c>
      <c r="D110" s="5">
        <f>IF(A110&gt;0,TIME(0,0,A110/D$3*3600)+D$14,"-")</f>
        <v>0.5305902777777778</v>
      </c>
      <c r="E110" s="5">
        <f>IF(A110&gt;0,TIME(0,0,A110/E$3*3600)+E$14,"-")</f>
        <v>0.5286458333333334</v>
      </c>
      <c r="F110" s="5">
        <f>IF(A110&gt;0,TIME(0,0,A110/F$3*3600)+F$14,"-")</f>
        <v>0.5268055555555555</v>
      </c>
      <c r="G110" s="1"/>
    </row>
    <row r="111" spans="1:7" ht="15.75" customHeight="1">
      <c r="A111" s="1">
        <v>69.86900000000004</v>
      </c>
      <c r="B111" s="11">
        <f>IF(ISBLANK(A111),"",MAX(A:A)-A111)</f>
        <v>87.331</v>
      </c>
      <c r="C111" s="2" t="s">
        <v>38</v>
      </c>
      <c r="D111" s="5">
        <f aca="true" t="shared" si="9" ref="D111:D169">IF(A111&gt;0,TIME(0,0,A111/D$3*3600)+D$14,"-")</f>
        <v>0.5314699074074074</v>
      </c>
      <c r="E111" s="5">
        <f aca="true" t="shared" si="10" ref="E111:E169">IF(A111&gt;0,TIME(0,0,A111/E$3*3600)+E$14,"-")</f>
        <v>0.5295023148148148</v>
      </c>
      <c r="F111" s="5">
        <f aca="true" t="shared" si="11" ref="F111:F169">IF(A111&gt;0,TIME(0,0,A111/F$3*3600)+F$14,"-")</f>
        <v>0.5276388888888889</v>
      </c>
      <c r="G111" s="1"/>
    </row>
    <row r="112" spans="1:7" ht="15.75" customHeight="1">
      <c r="A112" s="1">
        <v>70.56900000000006</v>
      </c>
      <c r="B112" s="11">
        <f>IF(ISBLANK(A112),"",MAX(A:A)-A112)</f>
        <v>86.63099999999999</v>
      </c>
      <c r="C112" s="2" t="s">
        <v>13</v>
      </c>
      <c r="D112" s="5">
        <f t="shared" si="9"/>
        <v>0.5322337962962963</v>
      </c>
      <c r="E112" s="5">
        <f t="shared" si="10"/>
        <v>0.5302546296296297</v>
      </c>
      <c r="F112" s="5">
        <f t="shared" si="11"/>
        <v>0.5283680555555555</v>
      </c>
      <c r="G112" s="1"/>
    </row>
    <row r="113" spans="1:7" ht="15.75" customHeight="1">
      <c r="A113" s="1">
        <v>71.26900000000005</v>
      </c>
      <c r="B113" s="11">
        <f>IF(ISBLANK(A113),"",MAX(A:A)-A113)</f>
        <v>85.931</v>
      </c>
      <c r="C113" s="2" t="s">
        <v>5</v>
      </c>
      <c r="D113" s="5">
        <f t="shared" si="9"/>
        <v>0.5329976851851852</v>
      </c>
      <c r="E113" s="5">
        <f t="shared" si="10"/>
        <v>0.5309953703703704</v>
      </c>
      <c r="F113" s="5">
        <f t="shared" si="11"/>
        <v>0.5290972222222222</v>
      </c>
      <c r="G113" s="1"/>
    </row>
    <row r="114" spans="1:7" ht="15.75" customHeight="1">
      <c r="A114" s="1">
        <v>71.76900000000005</v>
      </c>
      <c r="B114" s="11">
        <f>IF(ISBLANK(A114),"",MAX(A:A)-A114)</f>
        <v>85.431</v>
      </c>
      <c r="C114" s="2" t="s">
        <v>6</v>
      </c>
      <c r="D114" s="5">
        <f t="shared" si="9"/>
        <v>0.5335532407407407</v>
      </c>
      <c r="E114" s="5">
        <f t="shared" si="10"/>
        <v>0.5315277777777778</v>
      </c>
      <c r="F114" s="5">
        <f t="shared" si="11"/>
        <v>0.5296180555555555</v>
      </c>
      <c r="G114" s="1"/>
    </row>
    <row r="115" spans="1:7" ht="15.75" customHeight="1">
      <c r="A115" s="1">
        <v>72.06900000000006</v>
      </c>
      <c r="B115" s="11">
        <f>IF(ISBLANK(A115),"",MAX(A:A)-A115)</f>
        <v>85.13099999999999</v>
      </c>
      <c r="C115" s="2" t="s">
        <v>7</v>
      </c>
      <c r="D115" s="5">
        <f t="shared" si="9"/>
        <v>0.5338773148148148</v>
      </c>
      <c r="E115" s="5">
        <f t="shared" si="10"/>
        <v>0.5318518518518518</v>
      </c>
      <c r="F115" s="5">
        <f t="shared" si="11"/>
        <v>0.5299305555555556</v>
      </c>
      <c r="G115" s="1"/>
    </row>
    <row r="116" spans="1:7" ht="15.75" customHeight="1">
      <c r="A116" s="1">
        <v>74.36900000000007</v>
      </c>
      <c r="B116" s="11">
        <f>IF(ISBLANK(A116),"",MAX(A:A)-A116)</f>
        <v>82.83099999999997</v>
      </c>
      <c r="C116" s="2" t="s">
        <v>8</v>
      </c>
      <c r="D116" s="5">
        <f t="shared" si="9"/>
        <v>0.536400462962963</v>
      </c>
      <c r="E116" s="5">
        <f t="shared" si="10"/>
        <v>0.5343055555555556</v>
      </c>
      <c r="F116" s="5">
        <f t="shared" si="11"/>
        <v>0.5323263888888888</v>
      </c>
      <c r="G116" s="1"/>
    </row>
    <row r="117" spans="1:7" ht="15.75" customHeight="1">
      <c r="A117" s="1">
        <v>74.76900000000008</v>
      </c>
      <c r="B117" s="11">
        <f>IF(ISBLANK(A117),"",MAX(A:A)-A117)</f>
        <v>82.43099999999997</v>
      </c>
      <c r="C117" s="2" t="s">
        <v>9</v>
      </c>
      <c r="D117" s="5">
        <f t="shared" si="9"/>
        <v>0.5368402777777778</v>
      </c>
      <c r="E117" s="5">
        <f t="shared" si="10"/>
        <v>0.5347337962962962</v>
      </c>
      <c r="F117" s="5">
        <f t="shared" si="11"/>
        <v>0.5327430555555556</v>
      </c>
      <c r="G117" s="1"/>
    </row>
    <row r="118" spans="1:7" ht="15.75" customHeight="1">
      <c r="A118" s="1">
        <v>75.36900000000007</v>
      </c>
      <c r="B118" s="11">
        <f>IF(ISBLANK(A118),"",MAX(A:A)-A118)</f>
        <v>81.83099999999997</v>
      </c>
      <c r="C118" s="2" t="s">
        <v>12</v>
      </c>
      <c r="D118" s="5">
        <f t="shared" si="9"/>
        <v>0.5375</v>
      </c>
      <c r="E118" s="5">
        <f t="shared" si="10"/>
        <v>0.5353819444444444</v>
      </c>
      <c r="F118" s="5">
        <f t="shared" si="11"/>
        <v>0.5333680555555556</v>
      </c>
      <c r="G118" s="1"/>
    </row>
    <row r="119" spans="1:7" ht="15.75" customHeight="1">
      <c r="A119" s="1">
        <v>75.86900000000007</v>
      </c>
      <c r="B119" s="11">
        <f>IF(ISBLANK(A119),"",MAX(A:A)-A119)</f>
        <v>81.33099999999997</v>
      </c>
      <c r="C119" s="21" t="s">
        <v>164</v>
      </c>
      <c r="D119" s="5">
        <f t="shared" si="9"/>
        <v>0.5380439814814815</v>
      </c>
      <c r="E119" s="5">
        <f t="shared" si="10"/>
        <v>0.5359143518518519</v>
      </c>
      <c r="F119" s="5">
        <f t="shared" si="11"/>
        <v>0.5338888888888889</v>
      </c>
      <c r="G119" s="1"/>
    </row>
    <row r="120" spans="1:7" ht="15.75" customHeight="1">
      <c r="A120" s="1">
        <v>76.66900000000008</v>
      </c>
      <c r="B120" s="11">
        <f>IF(ISBLANK(A120),"",MAX(A:A)-A120)</f>
        <v>80.53099999999996</v>
      </c>
      <c r="C120" s="2" t="s">
        <v>38</v>
      </c>
      <c r="D120" s="5">
        <f t="shared" si="9"/>
        <v>0.5389236111111111</v>
      </c>
      <c r="E120" s="5">
        <f t="shared" si="10"/>
        <v>0.5367708333333333</v>
      </c>
      <c r="F120" s="5">
        <f t="shared" si="11"/>
        <v>0.5347222222222222</v>
      </c>
      <c r="G120" s="1"/>
    </row>
    <row r="121" spans="1:7" ht="15.75" customHeight="1">
      <c r="A121" s="1">
        <v>77.3690000000001</v>
      </c>
      <c r="B121" s="11">
        <f>IF(ISBLANK(A121),"",MAX(A:A)-A121)</f>
        <v>79.83099999999995</v>
      </c>
      <c r="C121" s="2" t="s">
        <v>13</v>
      </c>
      <c r="D121" s="5">
        <f t="shared" si="9"/>
        <v>0.5396875</v>
      </c>
      <c r="E121" s="5">
        <f t="shared" si="10"/>
        <v>0.537511574074074</v>
      </c>
      <c r="F121" s="5">
        <f t="shared" si="11"/>
        <v>0.5354513888888889</v>
      </c>
      <c r="G121" s="1"/>
    </row>
    <row r="122" spans="1:7" ht="15.75" customHeight="1">
      <c r="A122" s="1">
        <v>78.06900000000009</v>
      </c>
      <c r="B122" s="11">
        <f>IF(ISBLANK(A122),"",MAX(A:A)-A122)</f>
        <v>79.13099999999996</v>
      </c>
      <c r="C122" s="2" t="s">
        <v>5</v>
      </c>
      <c r="D122" s="5">
        <f t="shared" si="9"/>
        <v>0.5404629629629629</v>
      </c>
      <c r="E122" s="5">
        <f t="shared" si="10"/>
        <v>0.5382638888888889</v>
      </c>
      <c r="F122" s="5">
        <f t="shared" si="11"/>
        <v>0.5361805555555555</v>
      </c>
      <c r="G122" s="1"/>
    </row>
    <row r="123" spans="1:7" ht="15.75" customHeight="1">
      <c r="A123" s="1">
        <v>78.56900000000009</v>
      </c>
      <c r="B123" s="11">
        <f>IF(ISBLANK(A123),"",MAX(A:A)-A123)</f>
        <v>78.63099999999996</v>
      </c>
      <c r="C123" s="2" t="s">
        <v>6</v>
      </c>
      <c r="D123" s="5">
        <f t="shared" si="9"/>
        <v>0.5410069444444444</v>
      </c>
      <c r="E123" s="5">
        <f t="shared" si="10"/>
        <v>0.5387962962962963</v>
      </c>
      <c r="F123" s="5">
        <f t="shared" si="11"/>
        <v>0.5367013888888889</v>
      </c>
      <c r="G123" s="1"/>
    </row>
    <row r="124" spans="1:7" ht="15.75" customHeight="1">
      <c r="A124" s="1">
        <v>78.8690000000001</v>
      </c>
      <c r="B124" s="11">
        <f>IF(ISBLANK(A124),"",MAX(A:A)-A124)</f>
        <v>78.33099999999995</v>
      </c>
      <c r="C124" s="2" t="s">
        <v>7</v>
      </c>
      <c r="D124" s="5">
        <f t="shared" si="9"/>
        <v>0.5413310185185185</v>
      </c>
      <c r="E124" s="5">
        <f t="shared" si="10"/>
        <v>0.5391203703703704</v>
      </c>
      <c r="F124" s="5">
        <f t="shared" si="11"/>
        <v>0.5370138888888889</v>
      </c>
      <c r="G124" s="1"/>
    </row>
    <row r="125" spans="1:7" ht="15.75" customHeight="1">
      <c r="A125" s="1">
        <v>81.16900000000011</v>
      </c>
      <c r="B125" s="11">
        <f>IF(ISBLANK(A125),"",MAX(A:A)-A125)</f>
        <v>76.03099999999993</v>
      </c>
      <c r="C125" s="2" t="s">
        <v>8</v>
      </c>
      <c r="D125" s="5">
        <f t="shared" si="9"/>
        <v>0.5438541666666666</v>
      </c>
      <c r="E125" s="5">
        <f t="shared" si="10"/>
        <v>0.5415740740740741</v>
      </c>
      <c r="F125" s="5">
        <f t="shared" si="11"/>
        <v>0.5394097222222223</v>
      </c>
      <c r="G125" s="1"/>
    </row>
    <row r="126" spans="1:7" ht="15.75" customHeight="1">
      <c r="A126" s="1">
        <v>81.56900000000012</v>
      </c>
      <c r="B126" s="11">
        <f>IF(ISBLANK(A126),"",MAX(A:A)-A126)</f>
        <v>75.63099999999993</v>
      </c>
      <c r="C126" s="2" t="s">
        <v>9</v>
      </c>
      <c r="D126" s="5">
        <f t="shared" si="9"/>
        <v>0.5442939814814814</v>
      </c>
      <c r="E126" s="5">
        <f t="shared" si="10"/>
        <v>0.5420023148148148</v>
      </c>
      <c r="F126" s="5">
        <f t="shared" si="11"/>
        <v>0.5398263888888889</v>
      </c>
      <c r="G126" s="1"/>
    </row>
    <row r="127" spans="1:7" ht="15.75" customHeight="1">
      <c r="A127" s="1">
        <v>82.16900000000011</v>
      </c>
      <c r="B127" s="11">
        <f>IF(ISBLANK(A127),"",MAX(A:A)-A127)</f>
        <v>75.03099999999993</v>
      </c>
      <c r="C127" s="2" t="s">
        <v>12</v>
      </c>
      <c r="D127" s="5">
        <f t="shared" si="9"/>
        <v>0.5449537037037037</v>
      </c>
      <c r="E127" s="5">
        <f t="shared" si="10"/>
        <v>0.5426388888888889</v>
      </c>
      <c r="F127" s="5">
        <f t="shared" si="11"/>
        <v>0.5404513888888889</v>
      </c>
      <c r="G127" s="1"/>
    </row>
    <row r="128" spans="1:7" ht="15.75" customHeight="1">
      <c r="A128" s="1">
        <v>82.66900000000011</v>
      </c>
      <c r="B128" s="11">
        <f>IF(ISBLANK(A128),"",MAX(A:A)-A128)</f>
        <v>74.53099999999993</v>
      </c>
      <c r="C128" s="21" t="s">
        <v>182</v>
      </c>
      <c r="D128" s="5">
        <f t="shared" si="9"/>
        <v>0.5454976851851852</v>
      </c>
      <c r="E128" s="5">
        <f t="shared" si="10"/>
        <v>0.5431712962962962</v>
      </c>
      <c r="F128" s="5">
        <f t="shared" si="11"/>
        <v>0.5409722222222222</v>
      </c>
      <c r="G128" s="1"/>
    </row>
    <row r="129" spans="1:7" ht="15.75" customHeight="1">
      <c r="A129" s="1">
        <v>83.46900000000012</v>
      </c>
      <c r="B129" s="11">
        <f>IF(ISBLANK(A129),"",MAX(A:A)-A129)</f>
        <v>73.73099999999992</v>
      </c>
      <c r="C129" s="2" t="s">
        <v>4</v>
      </c>
      <c r="D129" s="5">
        <f t="shared" si="9"/>
        <v>0.5463773148148148</v>
      </c>
      <c r="E129" s="5">
        <f t="shared" si="10"/>
        <v>0.5440277777777778</v>
      </c>
      <c r="F129" s="5">
        <f t="shared" si="11"/>
        <v>0.5418055555555555</v>
      </c>
      <c r="G129" s="1"/>
    </row>
    <row r="130" spans="1:7" ht="15.75" customHeight="1">
      <c r="A130" s="1">
        <v>84.1</v>
      </c>
      <c r="B130" s="11">
        <f>IF(ISBLANK(A130),"",MAX(A:A)-A130)</f>
        <v>73.10000000000005</v>
      </c>
      <c r="C130" s="42" t="s">
        <v>175</v>
      </c>
      <c r="D130" s="5">
        <f t="shared" si="9"/>
        <v>0.5470717592592592</v>
      </c>
      <c r="E130" s="5">
        <f t="shared" si="10"/>
        <v>0.5447106481481482</v>
      </c>
      <c r="F130" s="5">
        <f t="shared" si="11"/>
        <v>0.5424652777777778</v>
      </c>
      <c r="G130" s="1"/>
    </row>
    <row r="131" spans="1:7" ht="15.75" customHeight="1">
      <c r="A131" s="1">
        <v>84.16900000000011</v>
      </c>
      <c r="B131" s="11">
        <f>IF(ISBLANK(A131),"",MAX(A:A)-A131)</f>
        <v>73.03099999999993</v>
      </c>
      <c r="C131" s="2" t="s">
        <v>13</v>
      </c>
      <c r="D131" s="5">
        <f t="shared" si="9"/>
        <v>0.5471412037037037</v>
      </c>
      <c r="E131" s="5">
        <f t="shared" si="10"/>
        <v>0.5447800925925925</v>
      </c>
      <c r="F131" s="5">
        <f t="shared" si="11"/>
        <v>0.5425347222222222</v>
      </c>
      <c r="G131" s="1"/>
    </row>
    <row r="132" spans="1:7" ht="15.75" customHeight="1">
      <c r="A132" s="1">
        <v>84.3</v>
      </c>
      <c r="B132" s="11">
        <f>IF(ISBLANK(A132),"",MAX(A:A)-A132)</f>
        <v>72.90000000000005</v>
      </c>
      <c r="C132" s="42" t="s">
        <v>176</v>
      </c>
      <c r="D132" s="5">
        <f t="shared" si="9"/>
        <v>0.5472916666666666</v>
      </c>
      <c r="E132" s="5">
        <f t="shared" si="10"/>
        <v>0.5449189814814814</v>
      </c>
      <c r="F132" s="5">
        <f t="shared" si="11"/>
        <v>0.5426736111111111</v>
      </c>
      <c r="G132" s="1"/>
    </row>
    <row r="133" spans="1:7" ht="15.75" customHeight="1">
      <c r="A133" s="1">
        <v>84.8690000000001</v>
      </c>
      <c r="B133" s="11">
        <f>IF(ISBLANK(A133),"",MAX(A:A)-A133)</f>
        <v>72.33099999999995</v>
      </c>
      <c r="C133" s="2" t="s">
        <v>5</v>
      </c>
      <c r="D133" s="5">
        <f t="shared" si="9"/>
        <v>0.5479166666666666</v>
      </c>
      <c r="E133" s="5">
        <f t="shared" si="10"/>
        <v>0.5455324074074074</v>
      </c>
      <c r="F133" s="5">
        <f t="shared" si="11"/>
        <v>0.5432638888888889</v>
      </c>
      <c r="G133" s="1"/>
    </row>
    <row r="134" spans="1:7" ht="15.75" customHeight="1">
      <c r="A134" s="1">
        <v>85.3690000000001</v>
      </c>
      <c r="B134" s="11">
        <f>IF(ISBLANK(A134),"",MAX(A:A)-A134)</f>
        <v>71.83099999999995</v>
      </c>
      <c r="C134" s="2" t="s">
        <v>6</v>
      </c>
      <c r="D134" s="5">
        <f t="shared" si="9"/>
        <v>0.5484606481481481</v>
      </c>
      <c r="E134" s="5">
        <f t="shared" si="10"/>
        <v>0.5460648148148148</v>
      </c>
      <c r="F134" s="5">
        <f t="shared" si="11"/>
        <v>0.5437847222222222</v>
      </c>
      <c r="G134" s="1"/>
    </row>
    <row r="135" spans="1:7" ht="15.75" customHeight="1">
      <c r="A135" s="1">
        <v>85.5</v>
      </c>
      <c r="B135" s="11">
        <f>IF(ISBLANK(A135),"",MAX(A:A)-A135)</f>
        <v>71.70000000000005</v>
      </c>
      <c r="C135" s="42" t="s">
        <v>177</v>
      </c>
      <c r="D135" s="5">
        <f t="shared" si="9"/>
        <v>0.5486111111111112</v>
      </c>
      <c r="E135" s="5">
        <f t="shared" si="10"/>
        <v>0.5462037037037037</v>
      </c>
      <c r="F135" s="5">
        <f t="shared" si="11"/>
        <v>0.5439236111111111</v>
      </c>
      <c r="G135" s="1"/>
    </row>
    <row r="136" spans="1:7" ht="15.75" customHeight="1">
      <c r="A136" s="1">
        <v>85.5</v>
      </c>
      <c r="B136" s="11">
        <f>IF(ISBLANK(A136),"",MAX(A:A)-A136)</f>
        <v>71.70000000000005</v>
      </c>
      <c r="C136" s="42" t="s">
        <v>178</v>
      </c>
      <c r="D136" s="5">
        <f t="shared" si="9"/>
        <v>0.5486111111111112</v>
      </c>
      <c r="E136" s="5">
        <f t="shared" si="10"/>
        <v>0.5462037037037037</v>
      </c>
      <c r="F136" s="5">
        <f t="shared" si="11"/>
        <v>0.5439236111111111</v>
      </c>
      <c r="G136" s="1"/>
    </row>
    <row r="137" spans="1:7" ht="15.75" customHeight="1">
      <c r="A137" s="1">
        <v>85.66900000000008</v>
      </c>
      <c r="B137" s="11">
        <f>IF(ISBLANK(A137),"",MAX(A:A)-A137)</f>
        <v>71.53099999999996</v>
      </c>
      <c r="C137" s="2" t="s">
        <v>7</v>
      </c>
      <c r="D137" s="5">
        <f t="shared" si="9"/>
        <v>0.5487962962962963</v>
      </c>
      <c r="E137" s="5">
        <f t="shared" si="10"/>
        <v>0.5463773148148148</v>
      </c>
      <c r="F137" s="5">
        <f t="shared" si="11"/>
        <v>0.5440972222222222</v>
      </c>
      <c r="G137" s="1"/>
    </row>
    <row r="138" spans="1:7" ht="15.75" customHeight="1">
      <c r="A138" s="1">
        <v>87.9690000000001</v>
      </c>
      <c r="B138" s="11">
        <f>IF(ISBLANK(A138),"",MAX(A:A)-A138)</f>
        <v>69.23099999999995</v>
      </c>
      <c r="C138" s="2" t="s">
        <v>8</v>
      </c>
      <c r="D138" s="5">
        <f t="shared" si="9"/>
        <v>0.5513078703703703</v>
      </c>
      <c r="E138" s="5">
        <f t="shared" si="10"/>
        <v>0.5488425925925926</v>
      </c>
      <c r="F138" s="5">
        <f t="shared" si="11"/>
        <v>0.5464930555555555</v>
      </c>
      <c r="G138" s="1"/>
    </row>
    <row r="139" spans="1:7" ht="15.75" customHeight="1">
      <c r="A139" s="1">
        <v>88.36900000000007</v>
      </c>
      <c r="B139" s="11">
        <f>IF(ISBLANK(A139),"",MAX(A:A)-A139)</f>
        <v>68.83099999999997</v>
      </c>
      <c r="C139" s="2" t="s">
        <v>9</v>
      </c>
      <c r="D139" s="5">
        <f t="shared" si="9"/>
        <v>0.5517476851851852</v>
      </c>
      <c r="E139" s="5">
        <f t="shared" si="10"/>
        <v>0.5492708333333334</v>
      </c>
      <c r="F139" s="5">
        <f t="shared" si="11"/>
        <v>0.5469097222222222</v>
      </c>
      <c r="G139" s="1"/>
    </row>
    <row r="140" spans="1:7" ht="15.75" customHeight="1">
      <c r="A140" s="1">
        <v>88.96900000000007</v>
      </c>
      <c r="B140" s="11">
        <f>IF(ISBLANK(A140),"",MAX(A:A)-A140)</f>
        <v>68.23099999999998</v>
      </c>
      <c r="C140" s="2" t="s">
        <v>12</v>
      </c>
      <c r="D140" s="5">
        <f t="shared" si="9"/>
        <v>0.5524074074074075</v>
      </c>
      <c r="E140" s="5">
        <f t="shared" si="10"/>
        <v>0.5499074074074074</v>
      </c>
      <c r="F140" s="5">
        <f t="shared" si="11"/>
        <v>0.5475347222222222</v>
      </c>
      <c r="G140" s="1"/>
    </row>
    <row r="141" spans="1:7" ht="15.75" customHeight="1">
      <c r="A141" s="1">
        <v>89.5</v>
      </c>
      <c r="B141" s="11">
        <f>IF(ISBLANK(A141),"",MAX(A:A)-A141)</f>
        <v>67.70000000000005</v>
      </c>
      <c r="C141" s="21" t="s">
        <v>165</v>
      </c>
      <c r="D141" s="5">
        <f t="shared" si="9"/>
        <v>0.5529861111111111</v>
      </c>
      <c r="E141" s="5">
        <f t="shared" si="10"/>
        <v>0.550474537037037</v>
      </c>
      <c r="F141" s="5">
        <f t="shared" si="11"/>
        <v>0.5480902777777777</v>
      </c>
      <c r="G141" s="1"/>
    </row>
    <row r="142" spans="1:7" ht="15.75" customHeight="1">
      <c r="A142" s="1">
        <v>90.30000000000001</v>
      </c>
      <c r="B142" s="11">
        <f>IF(ISBLANK(A142),"",MAX(A:A)-A142)</f>
        <v>66.90000000000003</v>
      </c>
      <c r="C142" s="2" t="s">
        <v>4</v>
      </c>
      <c r="D142" s="5">
        <f t="shared" si="9"/>
        <v>0.5538657407407407</v>
      </c>
      <c r="E142" s="5">
        <f t="shared" si="10"/>
        <v>0.5513310185185185</v>
      </c>
      <c r="F142" s="5">
        <f t="shared" si="11"/>
        <v>0.5489236111111111</v>
      </c>
      <c r="G142" s="1"/>
    </row>
    <row r="143" spans="1:7" ht="15.75" customHeight="1">
      <c r="A143" s="1">
        <v>91</v>
      </c>
      <c r="B143" s="11">
        <f>IF(ISBLANK(A143),"",MAX(A:A)-A143)</f>
        <v>66.20000000000005</v>
      </c>
      <c r="C143" s="2" t="s">
        <v>13</v>
      </c>
      <c r="D143" s="5">
        <f t="shared" si="9"/>
        <v>0.5546412037037037</v>
      </c>
      <c r="E143" s="5">
        <f t="shared" si="10"/>
        <v>0.5520833333333334</v>
      </c>
      <c r="F143" s="5">
        <f t="shared" si="11"/>
        <v>0.5496527777777778</v>
      </c>
      <c r="G143" s="1"/>
    </row>
    <row r="144" spans="1:7" ht="15.75" customHeight="1">
      <c r="A144" s="1">
        <v>91.70000000000002</v>
      </c>
      <c r="B144" s="11">
        <f>IF(ISBLANK(A144),"",MAX(A:A)-A144)</f>
        <v>65.50000000000003</v>
      </c>
      <c r="C144" s="2" t="s">
        <v>5</v>
      </c>
      <c r="D144" s="5">
        <f t="shared" si="9"/>
        <v>0.5554050925925926</v>
      </c>
      <c r="E144" s="5">
        <f t="shared" si="10"/>
        <v>0.5528240740740741</v>
      </c>
      <c r="F144" s="5">
        <f t="shared" si="11"/>
        <v>0.5503819444444444</v>
      </c>
      <c r="G144" s="1"/>
    </row>
    <row r="145" spans="1:7" ht="15.75" customHeight="1">
      <c r="A145" s="1">
        <v>92.20000000000002</v>
      </c>
      <c r="B145" s="11">
        <f>IF(ISBLANK(A145),"",MAX(A:A)-A145)</f>
        <v>65.00000000000003</v>
      </c>
      <c r="C145" s="2" t="s">
        <v>6</v>
      </c>
      <c r="D145" s="5">
        <f t="shared" si="9"/>
        <v>0.555949074074074</v>
      </c>
      <c r="E145" s="5">
        <f t="shared" si="10"/>
        <v>0.5533564814814815</v>
      </c>
      <c r="F145" s="5">
        <f t="shared" si="11"/>
        <v>0.5509027777777777</v>
      </c>
      <c r="G145" s="1"/>
    </row>
    <row r="146" spans="1:7" ht="15.75" customHeight="1">
      <c r="A146" s="1">
        <v>92.47000000000003</v>
      </c>
      <c r="B146" s="11">
        <f>IF(ISBLANK(A146),"",MAX(A:A)-A146)</f>
        <v>64.73000000000002</v>
      </c>
      <c r="C146" s="2" t="s">
        <v>34</v>
      </c>
      <c r="D146" s="5">
        <f t="shared" si="9"/>
        <v>0.55625</v>
      </c>
      <c r="E146" s="5">
        <f t="shared" si="10"/>
        <v>0.5536458333333333</v>
      </c>
      <c r="F146" s="5">
        <f t="shared" si="11"/>
        <v>0.5511805555555556</v>
      </c>
      <c r="G146" s="1"/>
    </row>
    <row r="147" spans="1:7" ht="15.75" customHeight="1">
      <c r="A147" s="1">
        <v>93.856</v>
      </c>
      <c r="B147" s="11">
        <f>IF(ISBLANK(A147),"",MAX(A:A)-A147)</f>
        <v>63.34400000000005</v>
      </c>
      <c r="C147" s="2" t="s">
        <v>66</v>
      </c>
      <c r="D147" s="5">
        <f t="shared" si="9"/>
        <v>0.5577662037037037</v>
      </c>
      <c r="E147" s="5">
        <f t="shared" si="10"/>
        <v>0.5551273148148148</v>
      </c>
      <c r="F147" s="5">
        <f t="shared" si="11"/>
        <v>0.5526273148148149</v>
      </c>
      <c r="G147" s="1"/>
    </row>
    <row r="148" spans="1:7" ht="15.75" customHeight="1">
      <c r="A148" s="1">
        <v>94.55600000000001</v>
      </c>
      <c r="B148" s="11">
        <f>IF(ISBLANK(A148),"",MAX(A:A)-A148)</f>
        <v>62.644000000000034</v>
      </c>
      <c r="C148" s="2" t="s">
        <v>67</v>
      </c>
      <c r="D148" s="5">
        <f t="shared" si="9"/>
        <v>0.5585300925925926</v>
      </c>
      <c r="E148" s="5">
        <f t="shared" si="10"/>
        <v>0.5558796296296297</v>
      </c>
      <c r="F148" s="5">
        <f t="shared" si="11"/>
        <v>0.5533564814814815</v>
      </c>
      <c r="G148" s="1"/>
    </row>
    <row r="149" spans="1:7" ht="15.75" customHeight="1">
      <c r="A149" s="1">
        <v>95.70600000000002</v>
      </c>
      <c r="B149" s="11">
        <f>IF(ISBLANK(A149),"",MAX(A:A)-A149)</f>
        <v>61.49400000000003</v>
      </c>
      <c r="C149" s="2" t="s">
        <v>68</v>
      </c>
      <c r="D149" s="5">
        <f t="shared" si="9"/>
        <v>0.5597916666666667</v>
      </c>
      <c r="E149" s="5">
        <f t="shared" si="10"/>
        <v>0.5571064814814815</v>
      </c>
      <c r="F149" s="5">
        <f t="shared" si="11"/>
        <v>0.5545486111111111</v>
      </c>
      <c r="G149" s="1"/>
    </row>
    <row r="150" spans="1:7" ht="15.75" customHeight="1">
      <c r="A150" s="1">
        <v>96.95599999999999</v>
      </c>
      <c r="B150" s="11">
        <f>IF(ISBLANK(A150),"",MAX(A:A)-A150)</f>
        <v>60.24400000000006</v>
      </c>
      <c r="C150" s="2" t="s">
        <v>74</v>
      </c>
      <c r="D150" s="5">
        <f t="shared" si="9"/>
        <v>0.5611689814814815</v>
      </c>
      <c r="E150" s="5">
        <f t="shared" si="10"/>
        <v>0.5584375</v>
      </c>
      <c r="F150" s="5">
        <f t="shared" si="11"/>
        <v>0.5558564814814815</v>
      </c>
      <c r="G150" s="1"/>
    </row>
    <row r="151" spans="1:7" ht="15.75" customHeight="1">
      <c r="A151" s="1">
        <v>98.05599999999998</v>
      </c>
      <c r="B151" s="11">
        <f>IF(ISBLANK(A151),"",MAX(A:A)-A151)</f>
        <v>59.14400000000006</v>
      </c>
      <c r="C151" s="2" t="s">
        <v>111</v>
      </c>
      <c r="D151" s="5">
        <f t="shared" si="9"/>
        <v>0.5623726851851851</v>
      </c>
      <c r="E151" s="5">
        <f t="shared" si="10"/>
        <v>0.5596180555555555</v>
      </c>
      <c r="F151" s="5">
        <f t="shared" si="11"/>
        <v>0.5570023148148148</v>
      </c>
      <c r="G151" s="1"/>
    </row>
    <row r="152" spans="1:7" ht="15.75" customHeight="1">
      <c r="A152" s="1">
        <v>98.256</v>
      </c>
      <c r="B152" s="11">
        <f>IF(ISBLANK(A152),"",MAX(A:A)-A152)</f>
        <v>58.944000000000045</v>
      </c>
      <c r="C152" s="16" t="s">
        <v>35</v>
      </c>
      <c r="D152" s="5">
        <f t="shared" si="9"/>
        <v>0.5625925925925925</v>
      </c>
      <c r="E152" s="5">
        <f t="shared" si="10"/>
        <v>0.5598263888888889</v>
      </c>
      <c r="F152" s="5">
        <f t="shared" si="11"/>
        <v>0.5572106481481481</v>
      </c>
      <c r="G152" s="1"/>
    </row>
    <row r="153" spans="1:7" ht="15.75" customHeight="1">
      <c r="A153" s="1">
        <v>99.356</v>
      </c>
      <c r="B153" s="11">
        <f>IF(ISBLANK(A153),"",MAX(A:A)-A153)</f>
        <v>57.84400000000005</v>
      </c>
      <c r="C153" s="6" t="s">
        <v>166</v>
      </c>
      <c r="D153" s="5">
        <f t="shared" si="9"/>
        <v>0.5637962962962964</v>
      </c>
      <c r="E153" s="5">
        <f t="shared" si="10"/>
        <v>0.5610069444444444</v>
      </c>
      <c r="F153" s="5">
        <f t="shared" si="11"/>
        <v>0.5583564814814814</v>
      </c>
      <c r="G153" s="1"/>
    </row>
    <row r="154" spans="1:7" ht="15.75" customHeight="1">
      <c r="A154" s="1">
        <v>100.156</v>
      </c>
      <c r="B154" s="11">
        <f>IF(ISBLANK(A154),"",MAX(A:A)-A154)</f>
        <v>57.04400000000004</v>
      </c>
      <c r="C154" s="6" t="s">
        <v>72</v>
      </c>
      <c r="D154" s="5">
        <f t="shared" si="9"/>
        <v>0.564675925925926</v>
      </c>
      <c r="E154" s="5">
        <f t="shared" si="10"/>
        <v>0.5618634259259259</v>
      </c>
      <c r="F154" s="5">
        <f t="shared" si="11"/>
        <v>0.5591898148148148</v>
      </c>
      <c r="G154" s="1"/>
    </row>
    <row r="155" spans="1:7" ht="15.75" customHeight="1">
      <c r="A155" s="1">
        <v>100.256</v>
      </c>
      <c r="B155" s="11">
        <f>IF(ISBLANK(A155),"",MAX(A:A)-A155)</f>
        <v>56.944000000000045</v>
      </c>
      <c r="C155" s="2" t="s">
        <v>112</v>
      </c>
      <c r="D155" s="5">
        <f t="shared" si="9"/>
        <v>0.5647800925925925</v>
      </c>
      <c r="E155" s="5">
        <f t="shared" si="10"/>
        <v>0.5619675925925925</v>
      </c>
      <c r="F155" s="5">
        <f t="shared" si="11"/>
        <v>0.5592939814814815</v>
      </c>
      <c r="G155" s="1"/>
    </row>
    <row r="156" spans="1:7" ht="15.75" customHeight="1">
      <c r="A156" s="1">
        <v>100.55600000000001</v>
      </c>
      <c r="B156" s="11">
        <f>IF(ISBLANK(A156),"",MAX(A:A)-A156)</f>
        <v>56.644000000000034</v>
      </c>
      <c r="C156" s="40" t="s">
        <v>73</v>
      </c>
      <c r="D156" s="5">
        <f t="shared" si="9"/>
        <v>0.5651157407407408</v>
      </c>
      <c r="E156" s="5">
        <f t="shared" si="10"/>
        <v>0.5622916666666666</v>
      </c>
      <c r="F156" s="5">
        <f t="shared" si="11"/>
        <v>0.5596064814814815</v>
      </c>
      <c r="G156" s="1"/>
    </row>
    <row r="157" spans="1:7" ht="15.75" customHeight="1">
      <c r="A157" s="1">
        <v>100.756</v>
      </c>
      <c r="B157" s="11">
        <f>IF(ISBLANK(A157),"",MAX(A:A)-A157)</f>
        <v>56.444000000000045</v>
      </c>
      <c r="C157" s="40" t="s">
        <v>39</v>
      </c>
      <c r="D157" s="5">
        <f t="shared" si="9"/>
        <v>0.5653356481481482</v>
      </c>
      <c r="E157" s="5">
        <f t="shared" si="10"/>
        <v>0.5625</v>
      </c>
      <c r="F157" s="5">
        <f t="shared" si="11"/>
        <v>0.5598148148148148</v>
      </c>
      <c r="G157" s="1"/>
    </row>
    <row r="158" spans="1:7" ht="15.75" customHeight="1">
      <c r="A158" s="1">
        <v>101.156</v>
      </c>
      <c r="B158" s="11">
        <f>IF(ISBLANK(A158),"",MAX(A:A)-A158)</f>
        <v>56.04400000000004</v>
      </c>
      <c r="C158" s="2" t="s">
        <v>113</v>
      </c>
      <c r="D158" s="5">
        <f t="shared" si="9"/>
        <v>0.565775462962963</v>
      </c>
      <c r="E158" s="5">
        <f t="shared" si="10"/>
        <v>0.5629282407407408</v>
      </c>
      <c r="F158" s="5">
        <f t="shared" si="11"/>
        <v>0.5602314814814815</v>
      </c>
      <c r="G158" s="1"/>
    </row>
    <row r="159" spans="1:7" ht="15.75" customHeight="1">
      <c r="A159" s="1">
        <v>101.356</v>
      </c>
      <c r="B159" s="11">
        <f>IF(ISBLANK(A159),"",MAX(A:A)-A159)</f>
        <v>55.84400000000005</v>
      </c>
      <c r="C159" s="2" t="s">
        <v>114</v>
      </c>
      <c r="D159" s="5">
        <f t="shared" si="9"/>
        <v>0.5659953703703704</v>
      </c>
      <c r="E159" s="5">
        <f t="shared" si="10"/>
        <v>0.563136574074074</v>
      </c>
      <c r="F159" s="5">
        <f t="shared" si="11"/>
        <v>0.5604398148148149</v>
      </c>
      <c r="G159" s="1"/>
    </row>
    <row r="160" spans="1:6" ht="15.75" customHeight="1">
      <c r="A160" s="1">
        <v>101.756</v>
      </c>
      <c r="B160" s="11">
        <f>IF(ISBLANK(A160),"",MAX(A:A)-A160)</f>
        <v>55.444000000000045</v>
      </c>
      <c r="C160" s="2" t="s">
        <v>115</v>
      </c>
      <c r="D160" s="5">
        <f t="shared" si="9"/>
        <v>0.5664351851851852</v>
      </c>
      <c r="E160" s="5">
        <f t="shared" si="10"/>
        <v>0.5635648148148148</v>
      </c>
      <c r="F160" s="5">
        <f t="shared" si="11"/>
        <v>0.5608564814814815</v>
      </c>
    </row>
    <row r="161" spans="1:6" ht="15.75" customHeight="1">
      <c r="A161" s="1">
        <v>102.45599999999999</v>
      </c>
      <c r="B161" s="11">
        <f>IF(ISBLANK(A161),"",MAX(A:A)-A161)</f>
        <v>54.74400000000006</v>
      </c>
      <c r="C161" s="2" t="s">
        <v>116</v>
      </c>
      <c r="D161" s="5">
        <f t="shared" si="9"/>
        <v>0.5671990740740741</v>
      </c>
      <c r="E161" s="5">
        <f t="shared" si="10"/>
        <v>0.5643171296296297</v>
      </c>
      <c r="F161" s="5">
        <f t="shared" si="11"/>
        <v>0.5615856481481482</v>
      </c>
    </row>
    <row r="162" spans="1:6" ht="15.75" customHeight="1">
      <c r="A162" s="1">
        <v>103.356</v>
      </c>
      <c r="B162" s="11">
        <f>IF(ISBLANK(A162),"",MAX(A:A)-A162)</f>
        <v>53.84400000000005</v>
      </c>
      <c r="C162" s="2" t="s">
        <v>117</v>
      </c>
      <c r="D162" s="5">
        <f t="shared" si="9"/>
        <v>0.5681828703703704</v>
      </c>
      <c r="E162" s="5">
        <f t="shared" si="10"/>
        <v>0.5652777777777778</v>
      </c>
      <c r="F162" s="5">
        <f t="shared" si="11"/>
        <v>0.5625231481481481</v>
      </c>
    </row>
    <row r="163" spans="1:6" ht="15.75" customHeight="1">
      <c r="A163" s="1">
        <v>104</v>
      </c>
      <c r="B163" s="11">
        <f>IF(ISBLANK(A163),"",MAX(A:A)-A163)</f>
        <v>53.200000000000045</v>
      </c>
      <c r="C163" s="28" t="s">
        <v>169</v>
      </c>
      <c r="D163" s="5">
        <f>IF(A163&gt;0,TIME(0,0,A163/D$3*3600)+D$14,"-")</f>
        <v>0.5688888888888889</v>
      </c>
      <c r="E163" s="5">
        <f>IF(A163&gt;0,TIME(0,0,A163/E$3*3600)+E$14,"-")</f>
        <v>0.5659722222222222</v>
      </c>
      <c r="F163" s="5">
        <f>IF(A163&gt;0,TIME(0,0,A163/F$3*3600)+F$14,"-")</f>
        <v>0.5631944444444444</v>
      </c>
    </row>
    <row r="164" spans="1:6" ht="15.75" customHeight="1">
      <c r="A164" s="1">
        <v>104.5</v>
      </c>
      <c r="B164" s="11">
        <f>IF(ISBLANK(A164),"",MAX(A:A)-A164)</f>
        <v>52.700000000000045</v>
      </c>
      <c r="C164" s="28" t="s">
        <v>170</v>
      </c>
      <c r="D164" s="5">
        <f>IF(A164&gt;0,TIME(0,0,A164/D$3*3600)+D$14,"-")</f>
        <v>0.5694444444444444</v>
      </c>
      <c r="E164" s="5">
        <f>IF(A164&gt;0,TIME(0,0,A164/E$3*3600)+E$14,"-")</f>
        <v>0.5665046296296297</v>
      </c>
      <c r="F164" s="5">
        <f>IF(A164&gt;0,TIME(0,0,A164/F$3*3600)+F$14,"-")</f>
        <v>0.5637152777777777</v>
      </c>
    </row>
    <row r="165" spans="1:6" ht="15.75" customHeight="1">
      <c r="A165" s="1">
        <v>104.456</v>
      </c>
      <c r="B165" s="11">
        <f>IF(ISBLANK(A165),"",MAX(A:A)-A165)</f>
        <v>52.74400000000004</v>
      </c>
      <c r="C165" s="2" t="s">
        <v>185</v>
      </c>
      <c r="D165" s="5">
        <f>IF(A165&gt;0,TIME(0,0,A165/D$3*3600)+D$14,"-")</f>
        <v>0.569386574074074</v>
      </c>
      <c r="E165" s="5">
        <f>IF(A165&gt;0,TIME(0,0,A165/E$3*3600)+E$14,"-")</f>
        <v>0.5664583333333333</v>
      </c>
      <c r="F165" s="5">
        <f>IF(A165&gt;0,TIME(0,0,A165/F$3*3600)+F$14,"-")</f>
        <v>0.5636689814814815</v>
      </c>
    </row>
    <row r="166" spans="1:6" ht="15.75" customHeight="1">
      <c r="A166" s="1">
        <v>104.756</v>
      </c>
      <c r="B166" s="11">
        <f>IF(ISBLANK(A166),"",MAX(A:A)-A166)</f>
        <v>52.444000000000045</v>
      </c>
      <c r="C166" s="2" t="s">
        <v>47</v>
      </c>
      <c r="D166" s="5">
        <f t="shared" si="9"/>
        <v>0.5697222222222222</v>
      </c>
      <c r="E166" s="5">
        <f t="shared" si="10"/>
        <v>0.5667708333333333</v>
      </c>
      <c r="F166" s="5">
        <f t="shared" si="11"/>
        <v>0.5639814814814814</v>
      </c>
    </row>
    <row r="167" spans="1:6" ht="15.75" customHeight="1">
      <c r="A167" s="1">
        <v>104.95599999999999</v>
      </c>
      <c r="B167" s="11">
        <f>IF(ISBLANK(A167),"",MAX(A:A)-A167)</f>
        <v>52.24400000000006</v>
      </c>
      <c r="C167" s="2" t="s">
        <v>45</v>
      </c>
      <c r="D167" s="5">
        <f t="shared" si="9"/>
        <v>0.5699421296296296</v>
      </c>
      <c r="E167" s="5">
        <f t="shared" si="10"/>
        <v>0.5669907407407407</v>
      </c>
      <c r="F167" s="5">
        <f t="shared" si="11"/>
        <v>0.5641898148148148</v>
      </c>
    </row>
    <row r="168" spans="1:6" ht="15.75" customHeight="1">
      <c r="A168" s="1">
        <v>105.30000000000001</v>
      </c>
      <c r="B168" s="11">
        <f>IF(ISBLANK(A168),"",MAX(A:A)-A168)</f>
        <v>51.900000000000034</v>
      </c>
      <c r="C168" s="7" t="s">
        <v>183</v>
      </c>
      <c r="D168" s="5">
        <f t="shared" si="9"/>
        <v>0.5703125</v>
      </c>
      <c r="E168" s="5">
        <f t="shared" si="10"/>
        <v>0.5673611111111111</v>
      </c>
      <c r="F168" s="5">
        <f t="shared" si="11"/>
        <v>0.5645486111111111</v>
      </c>
    </row>
    <row r="169" spans="1:6" ht="15.75" customHeight="1">
      <c r="A169" s="1">
        <v>105.4</v>
      </c>
      <c r="B169" s="11">
        <f>IF(ISBLANK(A169),"",MAX(A:A)-A169)</f>
        <v>51.80000000000004</v>
      </c>
      <c r="C169" s="2" t="s">
        <v>48</v>
      </c>
      <c r="D169" s="5">
        <f t="shared" si="9"/>
        <v>0.5704282407407407</v>
      </c>
      <c r="E169" s="5">
        <f t="shared" si="10"/>
        <v>0.5674652777777778</v>
      </c>
      <c r="F169" s="5">
        <f t="shared" si="11"/>
        <v>0.5646527777777778</v>
      </c>
    </row>
    <row r="170" spans="1:6" ht="15.75" customHeight="1">
      <c r="A170" s="1">
        <v>105.80000000000001</v>
      </c>
      <c r="B170" s="11">
        <f>IF(ISBLANK(A170),"",MAX(A:A)-A170)</f>
        <v>51.400000000000034</v>
      </c>
      <c r="C170" s="2" t="s">
        <v>51</v>
      </c>
      <c r="D170" s="5">
        <f aca="true" t="shared" si="12" ref="D170:D241">IF(A170&gt;0,TIME(0,0,A170/D$3*3600)+D$14,"-")</f>
        <v>0.5708680555555555</v>
      </c>
      <c r="E170" s="5">
        <f aca="true" t="shared" si="13" ref="E170:E241">IF(A170&gt;0,TIME(0,0,A170/E$3*3600)+E$14,"-")</f>
        <v>0.5678935185185185</v>
      </c>
      <c r="F170" s="5">
        <f aca="true" t="shared" si="14" ref="F170:F241">IF(A170&gt;0,TIME(0,0,A170/F$3*3600)+F$14,"-")</f>
        <v>0.5650694444444444</v>
      </c>
    </row>
    <row r="171" spans="1:6" ht="15.75" customHeight="1">
      <c r="A171" s="1">
        <v>106.4</v>
      </c>
      <c r="B171" s="11">
        <f>IF(ISBLANK(A171),"",MAX(A:A)-A171)</f>
        <v>50.80000000000004</v>
      </c>
      <c r="C171" s="2" t="s">
        <v>120</v>
      </c>
      <c r="D171" s="5">
        <f t="shared" si="12"/>
        <v>0.5715277777777777</v>
      </c>
      <c r="E171" s="5">
        <f t="shared" si="13"/>
        <v>0.5685300925925926</v>
      </c>
      <c r="F171" s="5">
        <f t="shared" si="14"/>
        <v>0.5656944444444444</v>
      </c>
    </row>
    <row r="172" spans="1:6" ht="15.75" customHeight="1">
      <c r="A172" s="1">
        <v>107.20000000000002</v>
      </c>
      <c r="B172" s="11">
        <f>IF(ISBLANK(A172),"",MAX(A:A)-A172)</f>
        <v>50.00000000000003</v>
      </c>
      <c r="C172" s="2" t="s">
        <v>81</v>
      </c>
      <c r="D172" s="5">
        <f t="shared" si="12"/>
        <v>0.5723958333333333</v>
      </c>
      <c r="E172" s="5">
        <f t="shared" si="13"/>
        <v>0.569386574074074</v>
      </c>
      <c r="F172" s="5">
        <f t="shared" si="14"/>
        <v>0.5665277777777777</v>
      </c>
    </row>
    <row r="173" spans="1:6" ht="15.75" customHeight="1">
      <c r="A173" s="1">
        <v>107.5</v>
      </c>
      <c r="B173" s="11">
        <f>IF(ISBLANK(A173),"",MAX(A:A)-A173)</f>
        <v>49.700000000000045</v>
      </c>
      <c r="C173" s="2" t="s">
        <v>154</v>
      </c>
      <c r="D173" s="5">
        <f t="shared" si="12"/>
        <v>0.5727314814814815</v>
      </c>
      <c r="E173" s="5">
        <f t="shared" si="13"/>
        <v>0.5697106481481481</v>
      </c>
      <c r="F173" s="5">
        <f t="shared" si="14"/>
        <v>0.5668402777777778</v>
      </c>
    </row>
    <row r="174" spans="1:6" ht="15.75" customHeight="1">
      <c r="A174" s="1">
        <v>108.74999999999997</v>
      </c>
      <c r="B174" s="11">
        <f>IF(ISBLANK(A174),"",MAX(A:A)-A174)</f>
        <v>48.450000000000074</v>
      </c>
      <c r="C174" s="2" t="s">
        <v>39</v>
      </c>
      <c r="D174" s="5">
        <f t="shared" si="12"/>
        <v>0.5740972222222223</v>
      </c>
      <c r="E174" s="5">
        <f t="shared" si="13"/>
        <v>0.5710416666666667</v>
      </c>
      <c r="F174" s="5">
        <f t="shared" si="14"/>
        <v>0.568136574074074</v>
      </c>
    </row>
    <row r="175" spans="1:6" ht="15.75" customHeight="1">
      <c r="A175" s="1">
        <v>109.20000000000002</v>
      </c>
      <c r="B175" s="11">
        <f>IF(ISBLANK(A175),"",MAX(A:A)-A175)</f>
        <v>48.00000000000003</v>
      </c>
      <c r="C175" s="2" t="s">
        <v>121</v>
      </c>
      <c r="D175" s="5">
        <f t="shared" si="12"/>
        <v>0.5745949074074074</v>
      </c>
      <c r="E175" s="5">
        <f t="shared" si="13"/>
        <v>0.5715277777777777</v>
      </c>
      <c r="F175" s="5">
        <f t="shared" si="14"/>
        <v>0.5686111111111111</v>
      </c>
    </row>
    <row r="176" spans="1:6" ht="15.75" customHeight="1">
      <c r="A176" s="1">
        <v>110.10000000000002</v>
      </c>
      <c r="B176" s="11">
        <f>IF(ISBLANK(A176),"",MAX(A:A)-A176)</f>
        <v>47.10000000000002</v>
      </c>
      <c r="C176" s="2" t="s">
        <v>151</v>
      </c>
      <c r="D176" s="5">
        <f t="shared" si="12"/>
        <v>0.5755787037037037</v>
      </c>
      <c r="E176" s="5">
        <f t="shared" si="13"/>
        <v>0.572488425925926</v>
      </c>
      <c r="F176" s="5">
        <f t="shared" si="14"/>
        <v>0.5695486111111111</v>
      </c>
    </row>
    <row r="177" spans="1:6" ht="15.75" customHeight="1">
      <c r="A177" s="1">
        <v>110.5</v>
      </c>
      <c r="B177" s="11">
        <f>IF(ISBLANK(A177),"",MAX(A:A)-A177)</f>
        <v>46.700000000000045</v>
      </c>
      <c r="C177" s="6" t="s">
        <v>122</v>
      </c>
      <c r="D177" s="5">
        <f t="shared" si="12"/>
        <v>0.5760185185185185</v>
      </c>
      <c r="E177" s="5">
        <f t="shared" si="13"/>
        <v>0.5729166666666666</v>
      </c>
      <c r="F177" s="5">
        <f t="shared" si="14"/>
        <v>0.5699652777777777</v>
      </c>
    </row>
    <row r="178" spans="1:6" ht="15.75" customHeight="1">
      <c r="A178" s="1">
        <v>112.9</v>
      </c>
      <c r="B178" s="11">
        <f>IF(ISBLANK(A178),"",MAX(A:A)-A178)</f>
        <v>44.30000000000004</v>
      </c>
      <c r="C178" s="2" t="s">
        <v>123</v>
      </c>
      <c r="D178" s="5">
        <f t="shared" si="12"/>
        <v>0.5786458333333333</v>
      </c>
      <c r="E178" s="5">
        <f t="shared" si="13"/>
        <v>0.575474537037037</v>
      </c>
      <c r="F178" s="5">
        <f t="shared" si="14"/>
        <v>0.5724652777777778</v>
      </c>
    </row>
    <row r="179" spans="1:6" ht="15.75" customHeight="1">
      <c r="A179" s="1">
        <v>114.5</v>
      </c>
      <c r="B179" s="11">
        <f>IF(ISBLANK(A179),"",MAX(A:A)-A179)</f>
        <v>42.700000000000045</v>
      </c>
      <c r="C179" s="2" t="s">
        <v>124</v>
      </c>
      <c r="D179" s="5">
        <f t="shared" si="12"/>
        <v>0.5804050925925925</v>
      </c>
      <c r="E179" s="5">
        <f t="shared" si="13"/>
        <v>0.5771875</v>
      </c>
      <c r="F179" s="5">
        <f t="shared" si="14"/>
        <v>0.5741319444444444</v>
      </c>
    </row>
    <row r="180" spans="1:6" ht="15.75" customHeight="1">
      <c r="A180" s="1">
        <v>116.19999999999999</v>
      </c>
      <c r="B180" s="11">
        <f>IF(ISBLANK(A180),"",MAX(A:A)-A180)</f>
        <v>41.00000000000006</v>
      </c>
      <c r="C180" s="25" t="s">
        <v>168</v>
      </c>
      <c r="D180" s="5">
        <f t="shared" si="12"/>
        <v>0.5822685185185186</v>
      </c>
      <c r="E180" s="5">
        <f t="shared" si="13"/>
        <v>0.5790046296296296</v>
      </c>
      <c r="F180" s="5">
        <f t="shared" si="14"/>
        <v>0.5759027777777778</v>
      </c>
    </row>
    <row r="181" spans="1:6" ht="15.75" customHeight="1">
      <c r="A181" s="43">
        <v>118.7</v>
      </c>
      <c r="B181" s="11">
        <f>IF(ISBLANK(A181),"",MAX(A:A)-A181)</f>
        <v>38.50000000000004</v>
      </c>
      <c r="C181" s="25" t="s">
        <v>180</v>
      </c>
      <c r="D181" s="5">
        <f t="shared" si="12"/>
        <v>0.585011574074074</v>
      </c>
      <c r="E181" s="5">
        <f t="shared" si="13"/>
        <v>0.5816666666666667</v>
      </c>
      <c r="F181" s="5">
        <f t="shared" si="14"/>
        <v>0.5785069444444444</v>
      </c>
    </row>
    <row r="182" spans="1:6" ht="15.75" customHeight="1">
      <c r="A182" s="1">
        <v>119.00000000000001</v>
      </c>
      <c r="B182" s="11">
        <f>IF(ISBLANK(A182),"",MAX(A:A)-A182)</f>
        <v>38.20000000000003</v>
      </c>
      <c r="C182" s="2" t="s">
        <v>125</v>
      </c>
      <c r="D182" s="5">
        <f t="shared" si="12"/>
        <v>0.5853356481481481</v>
      </c>
      <c r="E182" s="5">
        <f t="shared" si="13"/>
        <v>0.5819907407407408</v>
      </c>
      <c r="F182" s="5">
        <f t="shared" si="14"/>
        <v>0.5788194444444444</v>
      </c>
    </row>
    <row r="183" spans="1:6" ht="15.75" customHeight="1">
      <c r="A183" s="1">
        <v>120.50000000000003</v>
      </c>
      <c r="B183" s="11">
        <f>IF(ISBLANK(A183),"",MAX(A:A)-A183)</f>
        <v>36.70000000000002</v>
      </c>
      <c r="C183" s="2" t="s">
        <v>126</v>
      </c>
      <c r="D183" s="5">
        <f t="shared" si="12"/>
        <v>0.5869791666666666</v>
      </c>
      <c r="E183" s="5">
        <f t="shared" si="13"/>
        <v>0.583599537037037</v>
      </c>
      <c r="F183" s="5">
        <f t="shared" si="14"/>
        <v>0.5803819444444445</v>
      </c>
    </row>
    <row r="184" spans="1:6" ht="15.75" customHeight="1">
      <c r="A184" s="1">
        <v>121.30000000000004</v>
      </c>
      <c r="B184" s="11">
        <f>IF(ISBLANK(A184),"",MAX(A:A)-A184)</f>
        <v>35.900000000000006</v>
      </c>
      <c r="C184" s="2" t="s">
        <v>127</v>
      </c>
      <c r="D184" s="5">
        <f t="shared" si="12"/>
        <v>0.5878587962962963</v>
      </c>
      <c r="E184" s="5">
        <f t="shared" si="13"/>
        <v>0.5844444444444444</v>
      </c>
      <c r="F184" s="5">
        <f t="shared" si="14"/>
        <v>0.5812152777777777</v>
      </c>
    </row>
    <row r="185" spans="1:6" ht="15.75" customHeight="1">
      <c r="A185" s="1">
        <v>124.30000000000004</v>
      </c>
      <c r="B185" s="11">
        <f>IF(ISBLANK(A185),"",MAX(A:A)-A185)</f>
        <v>32.900000000000006</v>
      </c>
      <c r="C185" s="2" t="s">
        <v>128</v>
      </c>
      <c r="D185" s="5">
        <f t="shared" si="12"/>
        <v>0.5911458333333334</v>
      </c>
      <c r="E185" s="5">
        <f t="shared" si="13"/>
        <v>0.587650462962963</v>
      </c>
      <c r="F185" s="5">
        <f t="shared" si="14"/>
        <v>0.5843402777777778</v>
      </c>
    </row>
    <row r="186" spans="1:6" ht="15.75" customHeight="1">
      <c r="A186" s="1">
        <v>124.80000000000004</v>
      </c>
      <c r="B186" s="11">
        <f>IF(ISBLANK(A186),"",MAX(A:A)-A186)</f>
        <v>32.400000000000006</v>
      </c>
      <c r="C186" s="2" t="s">
        <v>129</v>
      </c>
      <c r="D186" s="5">
        <f t="shared" si="12"/>
        <v>0.5917013888888889</v>
      </c>
      <c r="E186" s="5">
        <f t="shared" si="13"/>
        <v>0.5881944444444445</v>
      </c>
      <c r="F186" s="5">
        <f t="shared" si="14"/>
        <v>0.584861111111111</v>
      </c>
    </row>
    <row r="187" spans="1:6" ht="15.75" customHeight="1">
      <c r="A187" s="1">
        <v>126.30000000000004</v>
      </c>
      <c r="B187" s="11">
        <f>IF(ISBLANK(A187),"",MAX(A:A)-A187)</f>
        <v>30.900000000000006</v>
      </c>
      <c r="C187" s="41" t="s">
        <v>130</v>
      </c>
      <c r="D187" s="5">
        <f t="shared" si="12"/>
        <v>0.5933449074074074</v>
      </c>
      <c r="E187" s="5">
        <f t="shared" si="13"/>
        <v>0.5897916666666667</v>
      </c>
      <c r="F187" s="5">
        <f t="shared" si="14"/>
        <v>0.5864236111111111</v>
      </c>
    </row>
    <row r="188" spans="1:6" ht="15.75" customHeight="1">
      <c r="A188" s="1">
        <v>129.00000000000003</v>
      </c>
      <c r="B188" s="11">
        <f>IF(ISBLANK(A188),"",MAX(A:A)-A188)</f>
        <v>28.200000000000017</v>
      </c>
      <c r="C188" s="41" t="s">
        <v>167</v>
      </c>
      <c r="D188" s="5">
        <f t="shared" si="12"/>
        <v>0.5963078703703704</v>
      </c>
      <c r="E188" s="5">
        <f t="shared" si="13"/>
        <v>0.592673611111111</v>
      </c>
      <c r="F188" s="5">
        <f t="shared" si="14"/>
        <v>0.5892361111111111</v>
      </c>
    </row>
    <row r="189" spans="1:6" ht="15.75" customHeight="1">
      <c r="A189" s="1">
        <v>131.80000000000004</v>
      </c>
      <c r="B189" s="11">
        <f>IF(ISBLANK(A189),"",MAX(A:A)-A189)</f>
        <v>25.400000000000006</v>
      </c>
      <c r="C189" s="2" t="s">
        <v>131</v>
      </c>
      <c r="D189" s="5">
        <f t="shared" si="12"/>
        <v>0.599375</v>
      </c>
      <c r="E189" s="5">
        <f t="shared" si="13"/>
        <v>0.5956712962962963</v>
      </c>
      <c r="F189" s="5">
        <f t="shared" si="14"/>
        <v>0.5921527777777778</v>
      </c>
    </row>
    <row r="190" spans="1:6" ht="15.75" customHeight="1">
      <c r="A190" s="1">
        <v>132.20000000000005</v>
      </c>
      <c r="B190" s="11">
        <f>IF(ISBLANK(A190),"",MAX(A:A)-A190)</f>
        <v>25</v>
      </c>
      <c r="C190" s="2" t="s">
        <v>132</v>
      </c>
      <c r="D190" s="5">
        <f t="shared" si="12"/>
        <v>0.5998148148148148</v>
      </c>
      <c r="E190" s="5">
        <f t="shared" si="13"/>
        <v>0.596099537037037</v>
      </c>
      <c r="F190" s="5">
        <f t="shared" si="14"/>
        <v>0.5925694444444445</v>
      </c>
    </row>
    <row r="191" spans="1:6" ht="15.75" customHeight="1">
      <c r="A191" s="1">
        <v>134.10000000000005</v>
      </c>
      <c r="B191" s="11">
        <f>IF(ISBLANK(A191),"",MAX(A:A)-A191)</f>
        <v>23.099999999999994</v>
      </c>
      <c r="C191" s="2" t="s">
        <v>133</v>
      </c>
      <c r="D191" s="5">
        <f t="shared" si="12"/>
        <v>0.6018981481481481</v>
      </c>
      <c r="E191" s="5">
        <f t="shared" si="13"/>
        <v>0.598125</v>
      </c>
      <c r="F191" s="5">
        <f t="shared" si="14"/>
        <v>0.5945486111111111</v>
      </c>
    </row>
    <row r="192" spans="1:6" ht="15.75" customHeight="1">
      <c r="A192" s="1">
        <v>134.50000000000003</v>
      </c>
      <c r="B192" s="11">
        <f>IF(ISBLANK(A192),"",MAX(A:A)-A192)</f>
        <v>22.700000000000017</v>
      </c>
      <c r="C192" s="6" t="s">
        <v>134</v>
      </c>
      <c r="D192" s="5">
        <f t="shared" si="12"/>
        <v>0.6023379629629629</v>
      </c>
      <c r="E192" s="5">
        <f t="shared" si="13"/>
        <v>0.5985532407407408</v>
      </c>
      <c r="F192" s="5">
        <f t="shared" si="14"/>
        <v>0.5949652777777777</v>
      </c>
    </row>
    <row r="193" spans="1:6" s="29" customFormat="1" ht="15.75" customHeight="1">
      <c r="A193" s="1">
        <v>135.20000000000005</v>
      </c>
      <c r="B193" s="11">
        <f>IF(ISBLANK(A193),"",MAX(A:A)-A193)</f>
        <v>22</v>
      </c>
      <c r="C193" s="6" t="s">
        <v>135</v>
      </c>
      <c r="D193" s="5">
        <f t="shared" si="12"/>
        <v>0.6031018518518518</v>
      </c>
      <c r="E193" s="5">
        <f t="shared" si="13"/>
        <v>0.5993055555555555</v>
      </c>
      <c r="F193" s="5">
        <f t="shared" si="14"/>
        <v>0.5956944444444444</v>
      </c>
    </row>
    <row r="194" spans="1:6" ht="15.75" customHeight="1">
      <c r="A194" s="1">
        <v>135.60000000000005</v>
      </c>
      <c r="B194" s="11">
        <f>IF(ISBLANK(A194),"",MAX(A:A)-A194)</f>
        <v>21.599999999999994</v>
      </c>
      <c r="C194" s="6" t="s">
        <v>72</v>
      </c>
      <c r="D194" s="5">
        <f t="shared" si="12"/>
        <v>0.6035416666666666</v>
      </c>
      <c r="E194" s="5">
        <f t="shared" si="13"/>
        <v>0.5997222222222223</v>
      </c>
      <c r="F194" s="5">
        <f t="shared" si="14"/>
        <v>0.5961111111111111</v>
      </c>
    </row>
    <row r="195" spans="1:6" ht="15.75" customHeight="1">
      <c r="A195" s="1">
        <v>135.7</v>
      </c>
      <c r="B195" s="11">
        <f>IF(ISBLANK(A195),"",MAX(A:A)-A195)</f>
        <v>21.500000000000057</v>
      </c>
      <c r="C195" s="7" t="s">
        <v>175</v>
      </c>
      <c r="D195" s="5">
        <f t="shared" si="12"/>
        <v>0.6036458333333333</v>
      </c>
      <c r="E195" s="5">
        <f t="shared" si="13"/>
        <v>0.599837962962963</v>
      </c>
      <c r="F195" s="5">
        <f t="shared" si="14"/>
        <v>0.5962152777777778</v>
      </c>
    </row>
    <row r="196" spans="1:6" ht="15.75" customHeight="1">
      <c r="A196" s="1">
        <v>135.70000000000005</v>
      </c>
      <c r="B196" s="11">
        <f>IF(ISBLANK(A196),"",MAX(A:A)-A196)</f>
        <v>21.5</v>
      </c>
      <c r="C196" s="2" t="s">
        <v>136</v>
      </c>
      <c r="D196" s="5">
        <f t="shared" si="12"/>
        <v>0.6036458333333333</v>
      </c>
      <c r="E196" s="5">
        <f t="shared" si="13"/>
        <v>0.599837962962963</v>
      </c>
      <c r="F196" s="5">
        <f t="shared" si="14"/>
        <v>0.5962152777777778</v>
      </c>
    </row>
    <row r="197" spans="1:6" ht="15.75" customHeight="1">
      <c r="A197" s="1">
        <v>135.9</v>
      </c>
      <c r="B197" s="11">
        <f>IF(ISBLANK(A197),"",MAX(A:A)-A197)</f>
        <v>21.30000000000004</v>
      </c>
      <c r="C197" s="7" t="s">
        <v>179</v>
      </c>
      <c r="D197" s="5">
        <f t="shared" si="12"/>
        <v>0.6038657407407407</v>
      </c>
      <c r="E197" s="5">
        <f t="shared" si="13"/>
        <v>0.6000462962962962</v>
      </c>
      <c r="F197" s="5">
        <f t="shared" si="14"/>
        <v>0.5964236111111111</v>
      </c>
    </row>
    <row r="198" spans="1:6" ht="15.75" customHeight="1">
      <c r="A198" s="1">
        <v>137.00000000000003</v>
      </c>
      <c r="B198" s="11">
        <f>IF(ISBLANK(A198),"",MAX(A:A)-A198)</f>
        <v>20.200000000000017</v>
      </c>
      <c r="C198" s="2" t="s">
        <v>137</v>
      </c>
      <c r="D198" s="5">
        <f t="shared" si="12"/>
        <v>0.6050694444444444</v>
      </c>
      <c r="E198" s="5">
        <f t="shared" si="13"/>
        <v>0.6012268518518519</v>
      </c>
      <c r="F198" s="5">
        <f t="shared" si="14"/>
        <v>0.5975694444444444</v>
      </c>
    </row>
    <row r="199" spans="1:6" ht="15.75" customHeight="1">
      <c r="A199" s="1">
        <v>137.90000000000003</v>
      </c>
      <c r="B199" s="11">
        <f>IF(ISBLANK(A199),"",MAX(A:A)-A199)</f>
        <v>19.30000000000001</v>
      </c>
      <c r="C199" s="2" t="s">
        <v>113</v>
      </c>
      <c r="D199" s="5">
        <f t="shared" si="12"/>
        <v>0.6060648148148148</v>
      </c>
      <c r="E199" s="5">
        <f t="shared" si="13"/>
        <v>0.6021875</v>
      </c>
      <c r="F199" s="5">
        <f t="shared" si="14"/>
        <v>0.5985069444444444</v>
      </c>
    </row>
    <row r="200" spans="1:6" ht="15.75" customHeight="1">
      <c r="A200" s="1">
        <v>138.10000000000005</v>
      </c>
      <c r="B200" s="11">
        <f>IF(ISBLANK(A200),"",MAX(A:A)-A200)</f>
        <v>19.099999999999994</v>
      </c>
      <c r="C200" s="2" t="s">
        <v>114</v>
      </c>
      <c r="D200" s="5">
        <f t="shared" si="12"/>
        <v>0.6062847222222222</v>
      </c>
      <c r="E200" s="5">
        <f t="shared" si="13"/>
        <v>0.6023958333333334</v>
      </c>
      <c r="F200" s="5">
        <f t="shared" si="14"/>
        <v>0.5987152777777778</v>
      </c>
    </row>
    <row r="201" spans="1:6" ht="15.75" customHeight="1">
      <c r="A201" s="1">
        <v>138.50000000000003</v>
      </c>
      <c r="B201" s="11">
        <f>IF(ISBLANK(A201),"",MAX(A:A)-A201)</f>
        <v>18.700000000000017</v>
      </c>
      <c r="C201" s="2" t="s">
        <v>115</v>
      </c>
      <c r="D201" s="5">
        <f t="shared" si="12"/>
        <v>0.606724537037037</v>
      </c>
      <c r="E201" s="5">
        <f t="shared" si="13"/>
        <v>0.602824074074074</v>
      </c>
      <c r="F201" s="5">
        <f t="shared" si="14"/>
        <v>0.5991319444444444</v>
      </c>
    </row>
    <row r="202" spans="1:6" ht="15.75" customHeight="1">
      <c r="A202" s="1">
        <v>139.10000000000005</v>
      </c>
      <c r="B202" s="11">
        <f>IF(ISBLANK(A202),"",MAX(A:A)-A202)</f>
        <v>18.099999999999994</v>
      </c>
      <c r="C202" s="2" t="s">
        <v>116</v>
      </c>
      <c r="D202" s="5">
        <f t="shared" si="12"/>
        <v>0.6073726851851852</v>
      </c>
      <c r="E202" s="5">
        <f t="shared" si="13"/>
        <v>0.6034722222222222</v>
      </c>
      <c r="F202" s="5">
        <f t="shared" si="14"/>
        <v>0.5997569444444444</v>
      </c>
    </row>
    <row r="203" spans="1:6" ht="15.75" customHeight="1">
      <c r="A203" s="1">
        <v>140.10000000000005</v>
      </c>
      <c r="B203" s="11">
        <f>IF(ISBLANK(A203),"",MAX(A:A)-A203)</f>
        <v>17.099999999999994</v>
      </c>
      <c r="C203" s="2" t="s">
        <v>117</v>
      </c>
      <c r="D203" s="5">
        <f t="shared" si="12"/>
        <v>0.6084722222222222</v>
      </c>
      <c r="E203" s="5">
        <f t="shared" si="13"/>
        <v>0.604537037037037</v>
      </c>
      <c r="F203" s="5">
        <f t="shared" si="14"/>
        <v>0.6007986111111111</v>
      </c>
    </row>
    <row r="204" spans="1:6" ht="15.75" customHeight="1">
      <c r="A204" s="1">
        <v>141.2</v>
      </c>
      <c r="B204" s="11">
        <f>IF(ISBLANK(A204),"",MAX(A:A)-A204)</f>
        <v>16.000000000000057</v>
      </c>
      <c r="C204" s="2" t="s">
        <v>185</v>
      </c>
      <c r="D204" s="5">
        <f t="shared" si="12"/>
        <v>0.6096759259259259</v>
      </c>
      <c r="E204" s="5">
        <f t="shared" si="13"/>
        <v>0.6057060185185186</v>
      </c>
      <c r="F204" s="5">
        <f t="shared" si="14"/>
        <v>0.6019444444444444</v>
      </c>
    </row>
    <row r="205" spans="1:6" ht="15.75" customHeight="1">
      <c r="A205" s="1">
        <v>141.50000000000003</v>
      </c>
      <c r="B205" s="11">
        <f>IF(ISBLANK(A205),"",MAX(A:A)-A205)</f>
        <v>15.700000000000017</v>
      </c>
      <c r="C205" s="2" t="s">
        <v>47</v>
      </c>
      <c r="D205" s="5">
        <f t="shared" si="12"/>
        <v>0.610011574074074</v>
      </c>
      <c r="E205" s="5">
        <f t="shared" si="13"/>
        <v>0.6060300925925926</v>
      </c>
      <c r="F205" s="5">
        <f t="shared" si="14"/>
        <v>0.6022569444444444</v>
      </c>
    </row>
    <row r="206" spans="1:6" ht="15.75" customHeight="1">
      <c r="A206" s="1">
        <v>141.70000000000005</v>
      </c>
      <c r="B206" s="11">
        <f>IF(ISBLANK(A206),"",MAX(A:A)-A206)</f>
        <v>15.5</v>
      </c>
      <c r="C206" s="2" t="s">
        <v>45</v>
      </c>
      <c r="D206" s="5">
        <f t="shared" si="12"/>
        <v>0.6102314814814814</v>
      </c>
      <c r="E206" s="5">
        <f t="shared" si="13"/>
        <v>0.60625</v>
      </c>
      <c r="F206" s="5">
        <f t="shared" si="14"/>
        <v>0.6024652777777778</v>
      </c>
    </row>
    <row r="207" spans="1:6" ht="15.75" customHeight="1">
      <c r="A207" s="1">
        <v>142.00000000000003</v>
      </c>
      <c r="B207" s="11">
        <f>IF(ISBLANK(A207),"",MAX(A:A)-A207)</f>
        <v>15.200000000000017</v>
      </c>
      <c r="C207" s="7" t="s">
        <v>119</v>
      </c>
      <c r="D207" s="5">
        <f t="shared" si="12"/>
        <v>0.6105555555555555</v>
      </c>
      <c r="E207" s="5">
        <f t="shared" si="13"/>
        <v>0.6065625</v>
      </c>
      <c r="F207" s="5">
        <f t="shared" si="14"/>
        <v>0.6027777777777777</v>
      </c>
    </row>
    <row r="208" spans="1:6" ht="15.75" customHeight="1">
      <c r="A208" s="1">
        <v>142.10000000000005</v>
      </c>
      <c r="B208" s="11">
        <f>IF(ISBLANK(A208),"",MAX(A:A)-A208)</f>
        <v>15.099999999999994</v>
      </c>
      <c r="C208" s="2" t="s">
        <v>138</v>
      </c>
      <c r="D208" s="5">
        <f t="shared" si="12"/>
        <v>0.6106712962962964</v>
      </c>
      <c r="E208" s="5">
        <f t="shared" si="13"/>
        <v>0.6066666666666667</v>
      </c>
      <c r="F208" s="5">
        <f t="shared" si="14"/>
        <v>0.6028819444444444</v>
      </c>
    </row>
    <row r="209" spans="1:6" ht="15.75" customHeight="1">
      <c r="A209" s="1">
        <v>142.40000000000003</v>
      </c>
      <c r="B209" s="11">
        <f>IF(ISBLANK(A209),"",MAX(A:A)-A209)</f>
        <v>14.800000000000011</v>
      </c>
      <c r="C209" s="2" t="s">
        <v>140</v>
      </c>
      <c r="D209" s="5">
        <f t="shared" si="12"/>
        <v>0.6109953703703703</v>
      </c>
      <c r="E209" s="5">
        <f t="shared" si="13"/>
        <v>0.6069907407407408</v>
      </c>
      <c r="F209" s="5">
        <f t="shared" si="14"/>
        <v>0.6031944444444445</v>
      </c>
    </row>
    <row r="210" spans="1:6" ht="15.75" customHeight="1">
      <c r="A210" s="1">
        <v>143.00000000000003</v>
      </c>
      <c r="B210" s="11">
        <f>IF(ISBLANK(A210),"",MAX(A:A)-A210)</f>
        <v>14.200000000000017</v>
      </c>
      <c r="C210" s="2" t="s">
        <v>139</v>
      </c>
      <c r="D210" s="5">
        <f t="shared" si="12"/>
        <v>0.6116550925925925</v>
      </c>
      <c r="E210" s="5">
        <f t="shared" si="13"/>
        <v>0.6076388888888888</v>
      </c>
      <c r="F210" s="5">
        <f t="shared" si="14"/>
        <v>0.6038194444444445</v>
      </c>
    </row>
    <row r="211" spans="1:6" ht="15.75" customHeight="1">
      <c r="A211" s="1">
        <v>143.60000000000005</v>
      </c>
      <c r="B211" s="11">
        <f>IF(ISBLANK(A211),"",MAX(A:A)-A211)</f>
        <v>13.599999999999994</v>
      </c>
      <c r="C211" s="2" t="s">
        <v>141</v>
      </c>
      <c r="D211" s="5">
        <f t="shared" si="12"/>
        <v>0.6123148148148148</v>
      </c>
      <c r="E211" s="5">
        <f t="shared" si="13"/>
        <v>0.608275462962963</v>
      </c>
      <c r="F211" s="5">
        <f t="shared" si="14"/>
        <v>0.6044444444444445</v>
      </c>
    </row>
    <row r="212" spans="1:6" ht="15.75" customHeight="1">
      <c r="A212" s="1">
        <v>144.20000000000005</v>
      </c>
      <c r="B212" s="11">
        <f>IF(ISBLANK(A212),"",MAX(A:A)-A212)</f>
        <v>13</v>
      </c>
      <c r="C212" s="2" t="s">
        <v>118</v>
      </c>
      <c r="D212" s="5">
        <f t="shared" si="12"/>
        <v>0.612974537037037</v>
      </c>
      <c r="E212" s="5">
        <f t="shared" si="13"/>
        <v>0.608912037037037</v>
      </c>
      <c r="F212" s="5">
        <f t="shared" si="14"/>
        <v>0.6050694444444444</v>
      </c>
    </row>
    <row r="213" spans="1:6" ht="15.75" customHeight="1">
      <c r="A213" s="1">
        <v>144.90000000000003</v>
      </c>
      <c r="B213" s="11">
        <f>IF(ISBLANK(A213),"",MAX(A:A)-A213)</f>
        <v>12.300000000000011</v>
      </c>
      <c r="C213" s="2" t="s">
        <v>142</v>
      </c>
      <c r="D213" s="5">
        <f t="shared" si="12"/>
        <v>0.613738425925926</v>
      </c>
      <c r="E213" s="5">
        <f t="shared" si="13"/>
        <v>0.6096643518518519</v>
      </c>
      <c r="F213" s="5">
        <f t="shared" si="14"/>
        <v>0.6057986111111111</v>
      </c>
    </row>
    <row r="214" spans="1:6" ht="15.75" customHeight="1">
      <c r="A214" s="1">
        <v>145.40000000000003</v>
      </c>
      <c r="B214" s="11">
        <f>IF(ISBLANK(A214),"",MAX(A:A)-A214)</f>
        <v>11.800000000000011</v>
      </c>
      <c r="C214" s="2" t="s">
        <v>143</v>
      </c>
      <c r="D214" s="5">
        <f t="shared" si="12"/>
        <v>0.6142824074074074</v>
      </c>
      <c r="E214" s="5">
        <f t="shared" si="13"/>
        <v>0.6101967592592592</v>
      </c>
      <c r="F214" s="5">
        <f t="shared" si="14"/>
        <v>0.6063194444444444</v>
      </c>
    </row>
    <row r="215" spans="1:6" ht="15.75" customHeight="1">
      <c r="A215" s="1">
        <v>145.50000000000003</v>
      </c>
      <c r="B215" s="11">
        <f>IF(ISBLANK(A215),"",MAX(A:A)-A215)</f>
        <v>11.700000000000017</v>
      </c>
      <c r="C215" s="2" t="s">
        <v>144</v>
      </c>
      <c r="D215" s="5">
        <f t="shared" si="12"/>
        <v>0.6143981481481482</v>
      </c>
      <c r="E215" s="5">
        <f t="shared" si="13"/>
        <v>0.6103009259259259</v>
      </c>
      <c r="F215" s="5">
        <f t="shared" si="14"/>
        <v>0.6064236111111111</v>
      </c>
    </row>
    <row r="216" spans="1:6" ht="15.75" customHeight="1">
      <c r="A216" s="1">
        <v>145.90000000000003</v>
      </c>
      <c r="B216" s="11">
        <f>IF(ISBLANK(A216),"",MAX(A:A)-A216)</f>
        <v>11.300000000000011</v>
      </c>
      <c r="C216" s="2" t="s">
        <v>144</v>
      </c>
      <c r="D216" s="5">
        <f t="shared" si="12"/>
        <v>0.614837962962963</v>
      </c>
      <c r="E216" s="5">
        <f t="shared" si="13"/>
        <v>0.6107291666666667</v>
      </c>
      <c r="F216" s="5">
        <f t="shared" si="14"/>
        <v>0.6068402777777777</v>
      </c>
    </row>
    <row r="217" spans="1:6" ht="15.75" customHeight="1">
      <c r="A217" s="1">
        <v>146.20000000000005</v>
      </c>
      <c r="B217" s="11">
        <f>IF(ISBLANK(A217),"",MAX(A:A)-A217)</f>
        <v>11</v>
      </c>
      <c r="C217" s="2" t="s">
        <v>145</v>
      </c>
      <c r="D217" s="5">
        <f t="shared" si="12"/>
        <v>0.615162037037037</v>
      </c>
      <c r="E217" s="5">
        <f t="shared" si="13"/>
        <v>0.6110532407407407</v>
      </c>
      <c r="F217" s="5">
        <f t="shared" si="14"/>
        <v>0.6071527777777778</v>
      </c>
    </row>
    <row r="218" spans="1:6" ht="15.75" customHeight="1">
      <c r="A218" s="1">
        <v>147.40000000000003</v>
      </c>
      <c r="B218" s="11">
        <f>IF(ISBLANK(A218),"",MAX(A:A)-A218)</f>
        <v>9.800000000000011</v>
      </c>
      <c r="C218" s="2" t="s">
        <v>44</v>
      </c>
      <c r="D218" s="5">
        <f t="shared" si="12"/>
        <v>0.6164814814814814</v>
      </c>
      <c r="E218" s="5">
        <f t="shared" si="13"/>
        <v>0.612337962962963</v>
      </c>
      <c r="F218" s="5">
        <f t="shared" si="14"/>
        <v>0.6084027777777777</v>
      </c>
    </row>
    <row r="219" spans="1:6" ht="15.75" customHeight="1">
      <c r="A219" s="1">
        <v>148.10000000000005</v>
      </c>
      <c r="B219" s="11">
        <f>IF(ISBLANK(A219),"",MAX(A:A)-A219)</f>
        <v>9.099999999999994</v>
      </c>
      <c r="C219" s="2" t="s">
        <v>146</v>
      </c>
      <c r="D219" s="5">
        <f t="shared" si="12"/>
        <v>0.6172453703703704</v>
      </c>
      <c r="E219" s="5">
        <f t="shared" si="13"/>
        <v>0.6130787037037038</v>
      </c>
      <c r="F219" s="5">
        <f t="shared" si="14"/>
        <v>0.6091319444444444</v>
      </c>
    </row>
    <row r="220" spans="1:6" ht="15.75" customHeight="1">
      <c r="A220" s="1">
        <v>148.60000000000005</v>
      </c>
      <c r="B220" s="11">
        <f>IF(ISBLANK(A220),"",MAX(A:A)-A220)</f>
        <v>8.599999999999994</v>
      </c>
      <c r="C220" s="40" t="s">
        <v>147</v>
      </c>
      <c r="D220" s="5">
        <f t="shared" si="12"/>
        <v>0.6177893518518518</v>
      </c>
      <c r="E220" s="5">
        <f t="shared" si="13"/>
        <v>0.6136111111111111</v>
      </c>
      <c r="F220" s="5">
        <f t="shared" si="14"/>
        <v>0.6096527777777778</v>
      </c>
    </row>
    <row r="221" spans="1:6" ht="15.75" customHeight="1">
      <c r="A221" s="1">
        <v>148.80000000000004</v>
      </c>
      <c r="B221" s="11">
        <f>IF(ISBLANK(A221),"",MAX(A:A)-A221)</f>
        <v>8.400000000000006</v>
      </c>
      <c r="C221" s="40" t="s">
        <v>46</v>
      </c>
      <c r="D221" s="5">
        <f t="shared" si="12"/>
        <v>0.6180092592592592</v>
      </c>
      <c r="E221" s="5">
        <f t="shared" si="13"/>
        <v>0.6138310185185185</v>
      </c>
      <c r="F221" s="5">
        <f t="shared" si="14"/>
        <v>0.6098611111111111</v>
      </c>
    </row>
    <row r="222" spans="1:6" ht="15.75" customHeight="1">
      <c r="A222" s="1">
        <v>149.10000000000005</v>
      </c>
      <c r="B222" s="11">
        <f>IF(ISBLANK(A222),"",MAX(A:A)-A222)</f>
        <v>8.099999999999994</v>
      </c>
      <c r="C222" s="40" t="s">
        <v>47</v>
      </c>
      <c r="D222" s="5">
        <f t="shared" si="12"/>
        <v>0.6183449074074074</v>
      </c>
      <c r="E222" s="5">
        <f t="shared" si="13"/>
        <v>0.6141550925925926</v>
      </c>
      <c r="F222" s="5">
        <f t="shared" si="14"/>
        <v>0.6101736111111111</v>
      </c>
    </row>
    <row r="223" spans="1:6" ht="15.75" customHeight="1">
      <c r="A223" s="1">
        <v>149.30000000000004</v>
      </c>
      <c r="B223" s="11">
        <f>IF(ISBLANK(A223),"",MAX(A:A)-A223)</f>
        <v>7.900000000000006</v>
      </c>
      <c r="C223" s="40" t="s">
        <v>45</v>
      </c>
      <c r="D223" s="5">
        <f t="shared" si="12"/>
        <v>0.6185648148148148</v>
      </c>
      <c r="E223" s="5">
        <f t="shared" si="13"/>
        <v>0.614363425925926</v>
      </c>
      <c r="F223" s="5">
        <f t="shared" si="14"/>
        <v>0.6103819444444445</v>
      </c>
    </row>
    <row r="224" spans="1:6" ht="15.75" customHeight="1">
      <c r="A224" s="1">
        <v>149.60000000000002</v>
      </c>
      <c r="B224" s="11">
        <f>IF(ISBLANK(A224),"",MAX(A:A)-A224)</f>
        <v>7.600000000000023</v>
      </c>
      <c r="C224" s="7" t="s">
        <v>119</v>
      </c>
      <c r="D224" s="5">
        <f aca="true" t="shared" si="15" ref="D224:D240">IF(A224&gt;0,TIME(0,0,A224/D$3*3600)+D$14,"-")</f>
        <v>0.6188888888888888</v>
      </c>
      <c r="E224" s="5">
        <f aca="true" t="shared" si="16" ref="E224:E240">IF(A224&gt;0,TIME(0,0,A224/E$3*3600)+E$14,"-")</f>
        <v>0.6146875</v>
      </c>
      <c r="F224" s="5">
        <f aca="true" t="shared" si="17" ref="F224:F240">IF(A224&gt;0,TIME(0,0,A224/F$3*3600)+F$14,"-")</f>
        <v>0.6106944444444444</v>
      </c>
    </row>
    <row r="225" spans="1:6" ht="15.75" customHeight="1">
      <c r="A225" s="1">
        <v>149.70000000000005</v>
      </c>
      <c r="B225" s="11">
        <f>IF(ISBLANK(A225),"",MAX(A:A)-A225)</f>
        <v>7.5</v>
      </c>
      <c r="C225" s="2" t="s">
        <v>138</v>
      </c>
      <c r="D225" s="5">
        <f t="shared" si="15"/>
        <v>0.6190046296296297</v>
      </c>
      <c r="E225" s="5">
        <f t="shared" si="16"/>
        <v>0.6147916666666666</v>
      </c>
      <c r="F225" s="5">
        <f t="shared" si="17"/>
        <v>0.6107986111111111</v>
      </c>
    </row>
    <row r="226" spans="1:6" ht="15.75" customHeight="1">
      <c r="A226" s="1">
        <v>150.00000000000003</v>
      </c>
      <c r="B226" s="11">
        <f>IF(ISBLANK(A226),"",MAX(A:A)-A226)</f>
        <v>7.200000000000017</v>
      </c>
      <c r="C226" s="2" t="s">
        <v>140</v>
      </c>
      <c r="D226" s="5">
        <f t="shared" si="15"/>
        <v>0.6193287037037037</v>
      </c>
      <c r="E226" s="5">
        <f t="shared" si="16"/>
        <v>0.6151157407407407</v>
      </c>
      <c r="F226" s="5">
        <f t="shared" si="17"/>
        <v>0.6111111111111112</v>
      </c>
    </row>
    <row r="227" spans="1:6" ht="15.75" customHeight="1">
      <c r="A227" s="1">
        <v>150.60000000000002</v>
      </c>
      <c r="B227" s="11">
        <f>IF(ISBLANK(A227),"",MAX(A:A)-A227)</f>
        <v>6.600000000000023</v>
      </c>
      <c r="C227" s="2" t="s">
        <v>139</v>
      </c>
      <c r="D227" s="5">
        <f t="shared" si="15"/>
        <v>0.619988425925926</v>
      </c>
      <c r="E227" s="5">
        <f t="shared" si="16"/>
        <v>0.6157523148148148</v>
      </c>
      <c r="F227" s="5">
        <f t="shared" si="17"/>
        <v>0.6117361111111111</v>
      </c>
    </row>
    <row r="228" spans="1:6" ht="15.75" customHeight="1">
      <c r="A228" s="1">
        <v>151.20000000000005</v>
      </c>
      <c r="B228" s="11">
        <f>IF(ISBLANK(A228),"",MAX(A:A)-A228)</f>
        <v>6</v>
      </c>
      <c r="C228" s="2" t="s">
        <v>141</v>
      </c>
      <c r="D228" s="5">
        <f t="shared" si="15"/>
        <v>0.6206481481481482</v>
      </c>
      <c r="E228" s="5">
        <f t="shared" si="16"/>
        <v>0.6163888888888889</v>
      </c>
      <c r="F228" s="5">
        <f t="shared" si="17"/>
        <v>0.6123611111111111</v>
      </c>
    </row>
    <row r="229" spans="1:6" ht="15.75" customHeight="1">
      <c r="A229" s="1">
        <v>151.80000000000004</v>
      </c>
      <c r="B229" s="11">
        <f>IF(ISBLANK(A229),"",MAX(A:A)-A229)</f>
        <v>5.400000000000006</v>
      </c>
      <c r="C229" s="2" t="s">
        <v>118</v>
      </c>
      <c r="D229" s="5">
        <f t="shared" si="15"/>
        <v>0.6213078703703704</v>
      </c>
      <c r="E229" s="5">
        <f t="shared" si="16"/>
        <v>0.617037037037037</v>
      </c>
      <c r="F229" s="5">
        <f t="shared" si="17"/>
        <v>0.6129861111111111</v>
      </c>
    </row>
    <row r="230" spans="1:6" ht="15.75" customHeight="1">
      <c r="A230" s="1">
        <v>152.50000000000003</v>
      </c>
      <c r="B230" s="11">
        <f>IF(ISBLANK(A230),"",MAX(A:A)-A230)</f>
        <v>4.700000000000017</v>
      </c>
      <c r="C230" s="2" t="s">
        <v>142</v>
      </c>
      <c r="D230" s="5">
        <f t="shared" si="15"/>
        <v>0.6220717592592593</v>
      </c>
      <c r="E230" s="5">
        <f t="shared" si="16"/>
        <v>0.6177777777777778</v>
      </c>
      <c r="F230" s="5">
        <f t="shared" si="17"/>
        <v>0.6137152777777778</v>
      </c>
    </row>
    <row r="231" spans="1:6" ht="15.75" customHeight="1">
      <c r="A231" s="1">
        <v>153.00000000000003</v>
      </c>
      <c r="B231" s="11">
        <f>IF(ISBLANK(A231),"",MAX(A:A)-A231)</f>
        <v>4.200000000000017</v>
      </c>
      <c r="C231" s="2" t="s">
        <v>143</v>
      </c>
      <c r="D231" s="5">
        <f t="shared" si="15"/>
        <v>0.6226157407407407</v>
      </c>
      <c r="E231" s="5">
        <f t="shared" si="16"/>
        <v>0.6183217592592593</v>
      </c>
      <c r="F231" s="5">
        <f t="shared" si="17"/>
        <v>0.6142361111111111</v>
      </c>
    </row>
    <row r="232" spans="1:6" ht="15.75" customHeight="1">
      <c r="A232" s="1">
        <v>153.10000000000002</v>
      </c>
      <c r="B232" s="11">
        <f>IF(ISBLANK(A232),"",MAX(A:A)-A232)</f>
        <v>4.100000000000023</v>
      </c>
      <c r="C232" s="2" t="s">
        <v>144</v>
      </c>
      <c r="D232" s="5">
        <f t="shared" si="15"/>
        <v>0.6227314814814815</v>
      </c>
      <c r="E232" s="5">
        <f t="shared" si="16"/>
        <v>0.6184259259259259</v>
      </c>
      <c r="F232" s="5">
        <f t="shared" si="17"/>
        <v>0.6143402777777778</v>
      </c>
    </row>
    <row r="233" spans="1:6" ht="15.75" customHeight="1">
      <c r="A233" s="1">
        <v>153.50000000000003</v>
      </c>
      <c r="B233" s="11">
        <f>IF(ISBLANK(A233),"",MAX(A:A)-A233)</f>
        <v>3.700000000000017</v>
      </c>
      <c r="C233" s="2" t="s">
        <v>144</v>
      </c>
      <c r="D233" s="5">
        <f t="shared" si="15"/>
        <v>0.6231712962962963</v>
      </c>
      <c r="E233" s="5">
        <f t="shared" si="16"/>
        <v>0.6188541666666667</v>
      </c>
      <c r="F233" s="5">
        <f t="shared" si="17"/>
        <v>0.6147569444444444</v>
      </c>
    </row>
    <row r="234" spans="1:6" ht="15.75" customHeight="1">
      <c r="A234" s="1">
        <v>153.80000000000004</v>
      </c>
      <c r="B234" s="11">
        <f>IF(ISBLANK(A234),"",MAX(A:A)-A234)</f>
        <v>3.4000000000000057</v>
      </c>
      <c r="C234" s="2" t="s">
        <v>145</v>
      </c>
      <c r="D234" s="5">
        <f t="shared" si="15"/>
        <v>0.6234953703703704</v>
      </c>
      <c r="E234" s="5">
        <f t="shared" si="16"/>
        <v>0.6191666666666666</v>
      </c>
      <c r="F234" s="5">
        <f t="shared" si="17"/>
        <v>0.6150694444444444</v>
      </c>
    </row>
    <row r="235" spans="1:6" ht="15.75" customHeight="1">
      <c r="A235" s="1">
        <v>155.00000000000003</v>
      </c>
      <c r="B235" s="11">
        <f>IF(ISBLANK(A235),"",MAX(A:A)-A235)</f>
        <v>2.200000000000017</v>
      </c>
      <c r="C235" s="2" t="s">
        <v>44</v>
      </c>
      <c r="D235" s="5">
        <f t="shared" si="15"/>
        <v>0.6248148148148148</v>
      </c>
      <c r="E235" s="5">
        <f t="shared" si="16"/>
        <v>0.6204513888888888</v>
      </c>
      <c r="F235" s="5">
        <f t="shared" si="17"/>
        <v>0.6163194444444444</v>
      </c>
    </row>
    <row r="236" spans="1:6" ht="15.75" customHeight="1">
      <c r="A236" s="1">
        <v>155.70000000000005</v>
      </c>
      <c r="B236" s="11">
        <f>IF(ISBLANK(A236),"",MAX(A:A)-A236)</f>
        <v>1.5</v>
      </c>
      <c r="C236" s="2" t="s">
        <v>146</v>
      </c>
      <c r="D236" s="5">
        <f t="shared" si="15"/>
        <v>0.6255787037037037</v>
      </c>
      <c r="E236" s="5">
        <f t="shared" si="16"/>
        <v>0.6212037037037037</v>
      </c>
      <c r="F236" s="5">
        <f t="shared" si="17"/>
        <v>0.6170486111111111</v>
      </c>
    </row>
    <row r="237" spans="1:6" ht="15.75" customHeight="1">
      <c r="A237" s="1">
        <v>156.20000000000005</v>
      </c>
      <c r="B237" s="11">
        <f>IF(ISBLANK(A237),"",MAX(A:A)-A237)</f>
        <v>1</v>
      </c>
      <c r="C237" s="40" t="s">
        <v>147</v>
      </c>
      <c r="D237" s="5">
        <f t="shared" si="15"/>
        <v>0.6261226851851852</v>
      </c>
      <c r="E237" s="5">
        <f t="shared" si="16"/>
        <v>0.621736111111111</v>
      </c>
      <c r="F237" s="5">
        <f t="shared" si="17"/>
        <v>0.6175694444444444</v>
      </c>
    </row>
    <row r="238" spans="1:6" ht="15.75" customHeight="1">
      <c r="A238" s="1">
        <v>156.40000000000003</v>
      </c>
      <c r="B238" s="11">
        <f>IF(ISBLANK(A238),"",MAX(A:A)-A238)</f>
        <v>0.8000000000000114</v>
      </c>
      <c r="C238" s="40" t="s">
        <v>46</v>
      </c>
      <c r="D238" s="5">
        <f t="shared" si="15"/>
        <v>0.6263425925925926</v>
      </c>
      <c r="E238" s="5">
        <f t="shared" si="16"/>
        <v>0.6219444444444444</v>
      </c>
      <c r="F238" s="5">
        <f t="shared" si="17"/>
        <v>0.6177777777777778</v>
      </c>
    </row>
    <row r="239" spans="1:6" ht="15.75" customHeight="1">
      <c r="A239" s="1">
        <v>156.70000000000005</v>
      </c>
      <c r="B239" s="11">
        <f>IF(ISBLANK(A239),"",MAX(A:A)-A239)</f>
        <v>0.5</v>
      </c>
      <c r="C239" s="40" t="s">
        <v>47</v>
      </c>
      <c r="D239" s="5">
        <f t="shared" si="15"/>
        <v>0.6266782407407407</v>
      </c>
      <c r="E239" s="5">
        <f t="shared" si="16"/>
        <v>0.6222685185185185</v>
      </c>
      <c r="F239" s="5">
        <f t="shared" si="17"/>
        <v>0.6180902777777778</v>
      </c>
    </row>
    <row r="240" spans="1:6" ht="15.75" customHeight="1">
      <c r="A240" s="1">
        <v>156.90000000000003</v>
      </c>
      <c r="B240" s="11">
        <f>IF(ISBLANK(A240),"",MAX(A:A)-A240)</f>
        <v>0.30000000000001137</v>
      </c>
      <c r="C240" s="40" t="s">
        <v>45</v>
      </c>
      <c r="D240" s="5">
        <f t="shared" si="15"/>
        <v>0.6268981481481481</v>
      </c>
      <c r="E240" s="5">
        <f t="shared" si="16"/>
        <v>0.6224884259259259</v>
      </c>
      <c r="F240" s="5">
        <f t="shared" si="17"/>
        <v>0.6182986111111111</v>
      </c>
    </row>
    <row r="241" spans="1:6" ht="15.75" customHeight="1">
      <c r="A241" s="1">
        <v>157.20000000000005</v>
      </c>
      <c r="B241" s="11">
        <f>IF(ISBLANK(A241),"",MAX(A:A)-A241)</f>
        <v>0</v>
      </c>
      <c r="C241" s="19" t="s">
        <v>40</v>
      </c>
      <c r="D241" s="5">
        <f t="shared" si="12"/>
        <v>0.6272222222222222</v>
      </c>
      <c r="E241" s="5">
        <f t="shared" si="13"/>
        <v>0.622800925925926</v>
      </c>
      <c r="F241" s="5">
        <f t="shared" si="14"/>
        <v>0.6186111111111111</v>
      </c>
    </row>
    <row r="242" spans="2:6" ht="15.75" customHeight="1">
      <c r="B242" s="4"/>
      <c r="D242" s="5"/>
      <c r="E242" s="5"/>
      <c r="F242" s="5"/>
    </row>
    <row r="243" spans="2:6" ht="15.75" customHeight="1">
      <c r="B243" s="4"/>
      <c r="D243" s="5"/>
      <c r="E243" s="5"/>
      <c r="F243" s="5"/>
    </row>
    <row r="244" spans="2:6" ht="15.75" customHeight="1">
      <c r="B244" s="4"/>
      <c r="C244" s="28" t="s">
        <v>186</v>
      </c>
      <c r="D244" s="5"/>
      <c r="E244" s="5"/>
      <c r="F244" s="5"/>
    </row>
    <row r="245" spans="2:6" ht="15.75" customHeight="1">
      <c r="B245" s="4"/>
      <c r="D245" s="5"/>
      <c r="E245" s="5"/>
      <c r="F245" s="5"/>
    </row>
  </sheetData>
  <sheetProtection/>
  <mergeCells count="3">
    <mergeCell ref="A1:F1"/>
    <mergeCell ref="A8:B11"/>
    <mergeCell ref="C8:C1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te Velde</dc:creator>
  <cp:keywords/>
  <dc:description/>
  <cp:lastModifiedBy>Eric te Velde</cp:lastModifiedBy>
  <cp:lastPrinted>2018-01-29T10:11:26Z</cp:lastPrinted>
  <dcterms:created xsi:type="dcterms:W3CDTF">2014-01-07T14:13:59Z</dcterms:created>
  <dcterms:modified xsi:type="dcterms:W3CDTF">2018-02-06T20:58:07Z</dcterms:modified>
  <cp:category/>
  <cp:version/>
  <cp:contentType/>
  <cp:contentStatus/>
</cp:coreProperties>
</file>